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60" windowWidth="15195" windowHeight="9210" tabRatio="585"/>
  </bookViews>
  <sheets>
    <sheet name="1" sheetId="1" r:id="rId1"/>
    <sheet name="2" sheetId="2" r:id="rId2"/>
    <sheet name="Sheet1" sheetId="3" r:id="rId3"/>
  </sheets>
  <definedNames>
    <definedName name="_xlnm._FilterDatabase" localSheetId="0" hidden="1">'1'!$A$1:$N$119</definedName>
    <definedName name="_xlnm.Print_Area" localSheetId="0">'1'!$A$1:$M$133</definedName>
    <definedName name="_xlnm.Print_Titles" localSheetId="0">'1'!$1:$1</definedName>
  </definedNames>
  <calcPr calcId="124519"/>
</workbook>
</file>

<file path=xl/calcChain.xml><?xml version="1.0" encoding="utf-8"?>
<calcChain xmlns="http://schemas.openxmlformats.org/spreadsheetml/2006/main">
  <c r="J68" i="1"/>
  <c r="I68"/>
  <c r="G68"/>
  <c r="J16"/>
  <c r="I16"/>
  <c r="G16"/>
  <c r="J3"/>
  <c r="I3"/>
  <c r="G3"/>
  <c r="J2"/>
  <c r="I2"/>
  <c r="G2"/>
  <c r="J84"/>
  <c r="I84"/>
  <c r="G84"/>
  <c r="J83"/>
  <c r="I83"/>
  <c r="G83"/>
  <c r="J82"/>
  <c r="I82"/>
  <c r="G82"/>
  <c r="J81"/>
  <c r="I81"/>
  <c r="G81"/>
  <c r="J80"/>
  <c r="I80"/>
  <c r="G80"/>
  <c r="J78"/>
  <c r="I78"/>
  <c r="G78"/>
  <c r="J77"/>
  <c r="I77"/>
  <c r="G77"/>
  <c r="J76"/>
  <c r="I76"/>
  <c r="G76"/>
  <c r="J75"/>
  <c r="I75"/>
  <c r="G75"/>
  <c r="J74"/>
  <c r="I74"/>
  <c r="G74"/>
  <c r="J126"/>
  <c r="I126"/>
  <c r="G126"/>
  <c r="J127"/>
  <c r="I127"/>
  <c r="G127"/>
  <c r="J125"/>
  <c r="I125"/>
  <c r="G125"/>
  <c r="J124"/>
  <c r="I124"/>
  <c r="G124"/>
  <c r="J123"/>
  <c r="I123"/>
  <c r="G123"/>
  <c r="J71"/>
  <c r="I71"/>
  <c r="G71"/>
  <c r="J70"/>
  <c r="I70"/>
  <c r="G70"/>
  <c r="J69"/>
  <c r="I69"/>
  <c r="G69"/>
  <c r="J67"/>
  <c r="I67"/>
  <c r="G67"/>
  <c r="J66"/>
  <c r="I66"/>
  <c r="G66"/>
  <c r="J62"/>
  <c r="I62"/>
  <c r="G62"/>
  <c r="J54"/>
  <c r="I54"/>
  <c r="G54"/>
  <c r="J61"/>
  <c r="I61"/>
  <c r="G61"/>
  <c r="J60"/>
  <c r="I60"/>
  <c r="G60"/>
  <c r="J59"/>
  <c r="I59"/>
  <c r="G59"/>
  <c r="J58"/>
  <c r="I58"/>
  <c r="G58"/>
  <c r="J57"/>
  <c r="I57"/>
  <c r="G57"/>
  <c r="J56"/>
  <c r="I56"/>
  <c r="G56"/>
  <c r="J48"/>
  <c r="I48"/>
  <c r="G48"/>
  <c r="J47"/>
  <c r="I47"/>
  <c r="G47"/>
  <c r="J46"/>
  <c r="I46"/>
  <c r="G46"/>
  <c r="J45"/>
  <c r="I45"/>
  <c r="G45"/>
  <c r="J44"/>
  <c r="I44"/>
  <c r="G44"/>
  <c r="J43"/>
  <c r="I43"/>
  <c r="G43"/>
  <c r="J11"/>
  <c r="I11"/>
  <c r="G11"/>
  <c r="J10"/>
  <c r="I10"/>
  <c r="G10"/>
  <c r="J9"/>
  <c r="I9"/>
  <c r="G9"/>
  <c r="J94"/>
  <c r="I94"/>
  <c r="G94"/>
  <c r="J93"/>
  <c r="I93"/>
  <c r="G93"/>
  <c r="J92"/>
  <c r="I92"/>
  <c r="G92"/>
  <c r="J91"/>
  <c r="I91"/>
  <c r="G91"/>
  <c r="J88"/>
  <c r="I88"/>
  <c r="G88"/>
  <c r="J73"/>
  <c r="I73"/>
  <c r="G73"/>
  <c r="J72"/>
  <c r="I72"/>
  <c r="G72"/>
  <c r="J65"/>
  <c r="I65"/>
  <c r="G65"/>
  <c r="J38"/>
  <c r="I38"/>
  <c r="G38"/>
  <c r="J37"/>
  <c r="I37"/>
  <c r="G37"/>
  <c r="J36"/>
  <c r="J17"/>
  <c r="I17"/>
  <c r="G17"/>
  <c r="J15"/>
  <c r="I15"/>
  <c r="G15"/>
  <c r="J87"/>
  <c r="I87"/>
  <c r="G87"/>
  <c r="J55"/>
  <c r="I55"/>
  <c r="G55"/>
  <c r="J53"/>
  <c r="I53"/>
  <c r="G53"/>
  <c r="J52"/>
  <c r="I52"/>
  <c r="G52"/>
  <c r="J50"/>
  <c r="I50"/>
  <c r="G50"/>
  <c r="J42"/>
  <c r="I42"/>
  <c r="G42"/>
  <c r="J41"/>
  <c r="I41"/>
  <c r="G41"/>
  <c r="J40"/>
  <c r="I40"/>
  <c r="G40"/>
  <c r="J12"/>
  <c r="I12"/>
  <c r="G12"/>
  <c r="J7"/>
  <c r="I7"/>
  <c r="G7"/>
  <c r="J6"/>
  <c r="I6"/>
  <c r="G6"/>
  <c r="J5"/>
  <c r="I5"/>
  <c r="G5"/>
  <c r="G39"/>
  <c r="I39"/>
  <c r="J39"/>
  <c r="J14"/>
  <c r="I14"/>
  <c r="G14"/>
  <c r="J13"/>
  <c r="I13"/>
  <c r="G13"/>
  <c r="J64"/>
  <c r="I64"/>
  <c r="G64"/>
  <c r="J4"/>
  <c r="J90"/>
  <c r="I90"/>
  <c r="G90"/>
  <c r="J63"/>
  <c r="I63"/>
  <c r="G63"/>
  <c r="J30"/>
  <c r="I30"/>
  <c r="G30"/>
  <c r="J31"/>
  <c r="I31"/>
  <c r="G31"/>
  <c r="G49"/>
  <c r="I49"/>
  <c r="J49"/>
  <c r="J89"/>
  <c r="I89"/>
  <c r="G89"/>
  <c r="G32" l="1"/>
  <c r="J51"/>
  <c r="I51"/>
  <c r="G51"/>
  <c r="G8"/>
  <c r="I8"/>
  <c r="J8"/>
  <c r="I32"/>
  <c r="J32"/>
  <c r="G33"/>
  <c r="I33"/>
  <c r="J33"/>
  <c r="G34"/>
  <c r="I34"/>
  <c r="J34"/>
  <c r="G35"/>
  <c r="I35"/>
  <c r="J35"/>
</calcChain>
</file>

<file path=xl/sharedStrings.xml><?xml version="1.0" encoding="utf-8"?>
<sst xmlns="http://schemas.openxmlformats.org/spreadsheetml/2006/main" count="2423" uniqueCount="1070">
  <si>
    <t>مقطع</t>
  </si>
  <si>
    <t>پژوهشكده</t>
  </si>
  <si>
    <t>رشته وگرايش</t>
  </si>
  <si>
    <t>دوره</t>
  </si>
  <si>
    <t>ورودي</t>
  </si>
  <si>
    <t>شماره درس</t>
  </si>
  <si>
    <t>نام درس</t>
  </si>
  <si>
    <t>مدرس</t>
  </si>
  <si>
    <t>نوع واحد</t>
  </si>
  <si>
    <t>روز</t>
  </si>
  <si>
    <t>ساعت</t>
  </si>
  <si>
    <t>کارشناسی ارشد</t>
  </si>
  <si>
    <t>سمینار</t>
  </si>
  <si>
    <t>تعداد واحد</t>
  </si>
  <si>
    <t>نثر فارسی(2) تاریخ جهانگشا و مرزبان نامه</t>
  </si>
  <si>
    <t>زبان عربي عمومي 2</t>
  </si>
  <si>
    <t>تحقیق در دستور زبان فارسی</t>
  </si>
  <si>
    <t>عربی (2) نثر عربی</t>
  </si>
  <si>
    <t>نظم فارسی (3) نظامی - خاقانی</t>
  </si>
  <si>
    <t>8044202</t>
  </si>
  <si>
    <t>8043208</t>
  </si>
  <si>
    <t>8043206</t>
  </si>
  <si>
    <t>زبان عربي عمومي 1</t>
  </si>
  <si>
    <t>زبان انگليسي عمومي1</t>
  </si>
  <si>
    <t>زبان انگليسي عمومي2</t>
  </si>
  <si>
    <t xml:space="preserve">زبان انگليسي </t>
  </si>
  <si>
    <t>نظم فارسی (1) شاهنامه</t>
  </si>
  <si>
    <t>نظم فارسی (2) ناصرخسرو و سنایی</t>
  </si>
  <si>
    <t>نظم فارسی (4) مثنوی</t>
  </si>
  <si>
    <t>نثر فارسی (1) تاریخ بیهقی</t>
  </si>
  <si>
    <t>نثر فارسی (3) کشف المحجوب و رساله قشیریه</t>
  </si>
  <si>
    <t>عربی (1) صرف و نحو</t>
  </si>
  <si>
    <t>عربی (3) نظم عربی</t>
  </si>
  <si>
    <t>جامعه شناسي ادبيات</t>
  </si>
  <si>
    <t>مکتب های ادبی جهان</t>
  </si>
  <si>
    <t>ادبیات داستانی</t>
  </si>
  <si>
    <t>پایان نامه</t>
  </si>
  <si>
    <t>8043203</t>
  </si>
  <si>
    <t>8043204</t>
  </si>
  <si>
    <t>8043205</t>
  </si>
  <si>
    <t>8043209</t>
  </si>
  <si>
    <t>8043211</t>
  </si>
  <si>
    <t>8044201</t>
  </si>
  <si>
    <t>8044203</t>
  </si>
  <si>
    <t>8044204</t>
  </si>
  <si>
    <t>8045401</t>
  </si>
  <si>
    <t>Column1</t>
  </si>
  <si>
    <t>Column2</t>
  </si>
  <si>
    <t>زبان و ادبیات</t>
  </si>
  <si>
    <t>Column3</t>
  </si>
  <si>
    <t>Column4</t>
  </si>
  <si>
    <t>پیش نیاز</t>
  </si>
  <si>
    <t>اصلی</t>
  </si>
  <si>
    <t>زبان و ادبیات عرب</t>
  </si>
  <si>
    <t>خلاصۀ ادبیات عربی به زبان انگلیسی</t>
  </si>
  <si>
    <t>متون عرفان اسلامی به زبان عربی</t>
  </si>
  <si>
    <t>8082202</t>
  </si>
  <si>
    <t>ادبیات تطبیقی</t>
  </si>
  <si>
    <t>8082203</t>
  </si>
  <si>
    <t>نقد ادبی</t>
  </si>
  <si>
    <t>8082204</t>
  </si>
  <si>
    <t>تطور شعر در دورۀ عباسی ( سبک شناسی دورۀ عباسی)</t>
  </si>
  <si>
    <t>8082205</t>
  </si>
  <si>
    <t>صرف و نحو(1)</t>
  </si>
  <si>
    <t>8083204</t>
  </si>
  <si>
    <t>8083205</t>
  </si>
  <si>
    <t>تاریخ ادبیات از دورۀ عباسی تا سقوط بغداد</t>
  </si>
  <si>
    <t>8083206</t>
  </si>
  <si>
    <t>متون نظم و نثر از  دورۀ عباسی تا سقوط بغداد</t>
  </si>
  <si>
    <t>8083207</t>
  </si>
  <si>
    <t>صرف و نحو(2)</t>
  </si>
  <si>
    <t>8083208</t>
  </si>
  <si>
    <t>تاریخ ادبیات از سقوط بغداد تا دورۀ معاصر</t>
  </si>
  <si>
    <t>8083209</t>
  </si>
  <si>
    <t>متون نظم و نثر از سقوط بغداد تا دورۀ معاصر</t>
  </si>
  <si>
    <t>8083210</t>
  </si>
  <si>
    <t>روش تحقیق و سمینار مسائل علمی</t>
  </si>
  <si>
    <t>8083211</t>
  </si>
  <si>
    <t>مقاله نویسی و محاضره</t>
  </si>
  <si>
    <t>8083212</t>
  </si>
  <si>
    <t>تاریخ ادبیات دورۀ معاصر</t>
  </si>
  <si>
    <t>متون نظم و نثر دورۀ معاصر</t>
  </si>
  <si>
    <t>8083214</t>
  </si>
  <si>
    <t>8085401</t>
  </si>
  <si>
    <t>دکتری</t>
  </si>
  <si>
    <t>تحقیق درادبیات معاصر</t>
  </si>
  <si>
    <t>روش تحقیق و مرجع شناسی</t>
  </si>
  <si>
    <t>90420202</t>
  </si>
  <si>
    <t xml:space="preserve"> از زبانشناسی به ادبیات</t>
  </si>
  <si>
    <t>90420203</t>
  </si>
  <si>
    <t>90420204</t>
  </si>
  <si>
    <t>تحقیق در ادبیات حماسی و قهرمانی</t>
  </si>
  <si>
    <t>90430202</t>
  </si>
  <si>
    <t>دستور زبان فارسی</t>
  </si>
  <si>
    <t>ادبیات نمایشی</t>
  </si>
  <si>
    <t>90440201</t>
  </si>
  <si>
    <t>رساله</t>
  </si>
  <si>
    <t>زبان شناسی</t>
  </si>
  <si>
    <t>زبان شناسی همگانی</t>
  </si>
  <si>
    <t>مقدمات زبان شناسی</t>
  </si>
  <si>
    <t>آوا شناسی عمومی</t>
  </si>
  <si>
    <t>تاریخچۀ زبانهای ایرانی</t>
  </si>
  <si>
    <t>آمار و روش تحقیق علمی</t>
  </si>
  <si>
    <t>اصول دستور زبان</t>
  </si>
  <si>
    <t>مبانی کامپیوتر</t>
  </si>
  <si>
    <t>واج شناسی</t>
  </si>
  <si>
    <t>8033201</t>
  </si>
  <si>
    <t>ساخت واژه</t>
  </si>
  <si>
    <t>8033202</t>
  </si>
  <si>
    <t>اصول معنی شناسی</t>
  </si>
  <si>
    <t>8033203</t>
  </si>
  <si>
    <t>تاریخ زبان شناسی</t>
  </si>
  <si>
    <t>مکاتب جدید زبان شناسی</t>
  </si>
  <si>
    <t>8033205</t>
  </si>
  <si>
    <t>دستور گشتاری</t>
  </si>
  <si>
    <t>زبان شناسی تاریخی و تطبیقی</t>
  </si>
  <si>
    <t>تطور زبان فارسی (از باستان تا امروز)</t>
  </si>
  <si>
    <t>ساخت زبان فارسی</t>
  </si>
  <si>
    <t>زبان شناسی رایانه ای و فرهنگ نگاری</t>
  </si>
  <si>
    <t>8033210</t>
  </si>
  <si>
    <t>روان شناسی زبان</t>
  </si>
  <si>
    <t>جامعه شناسی زبان</t>
  </si>
  <si>
    <t>تجزیه و تحلیل کلام (کاربرد شناسی)</t>
  </si>
  <si>
    <t>شیوه استدلال نحوی</t>
  </si>
  <si>
    <t>8034201</t>
  </si>
  <si>
    <t>آواشناسي آزمايشگاهي</t>
  </si>
  <si>
    <t>8034202</t>
  </si>
  <si>
    <t>زبان شناسي كاربردي</t>
  </si>
  <si>
    <t>8034203</t>
  </si>
  <si>
    <t>نقش زبانشناسي در ترجمه</t>
  </si>
  <si>
    <t>8034204</t>
  </si>
  <si>
    <t>ادبیات از دیدگاه زبان شناسی</t>
  </si>
  <si>
    <t>8034205</t>
  </si>
  <si>
    <t>بررسي ساخت يكي از زبانهاي ايراني</t>
  </si>
  <si>
    <t>8034206</t>
  </si>
  <si>
    <t>تاریخ مطالعات دانشمندان ایرانی</t>
  </si>
  <si>
    <t>8034207</t>
  </si>
  <si>
    <t>زبان و منطق</t>
  </si>
  <si>
    <t>8034208</t>
  </si>
  <si>
    <t>گویش شناسی</t>
  </si>
  <si>
    <t>تحقيق در زبان شناسي</t>
  </si>
  <si>
    <t>8034210</t>
  </si>
  <si>
    <t>8035401</t>
  </si>
  <si>
    <t>زبان و ادبیات فارسی(1)</t>
  </si>
  <si>
    <t>جبرانی</t>
  </si>
  <si>
    <t>زبان و ادبیات فارسی(2)</t>
  </si>
  <si>
    <t>روش تحقیق در زبان شناسی</t>
  </si>
  <si>
    <t>معنی شناسی</t>
  </si>
  <si>
    <t>90230202</t>
  </si>
  <si>
    <t>90230203</t>
  </si>
  <si>
    <t>90230204</t>
  </si>
  <si>
    <t>آواشناسی و واج شناسی</t>
  </si>
  <si>
    <t>90230205</t>
  </si>
  <si>
    <t>نحو</t>
  </si>
  <si>
    <t>90230206</t>
  </si>
  <si>
    <t>سمینار زبان شناسی در ایران و جهان اسلام</t>
  </si>
  <si>
    <t>90230207</t>
  </si>
  <si>
    <t>زبان شناسی کاربردی</t>
  </si>
  <si>
    <t>90230208</t>
  </si>
  <si>
    <t>نشانه شناسی زبان</t>
  </si>
  <si>
    <t>90230209</t>
  </si>
  <si>
    <t>تحقيق انفرادي</t>
  </si>
  <si>
    <t>90230210</t>
  </si>
  <si>
    <t>رده شناسی زبان</t>
  </si>
  <si>
    <t>90230211</t>
  </si>
  <si>
    <t>فرهنگ و زبان های باستانی</t>
  </si>
  <si>
    <t>زبان فارسی میانه (زبان پهلوی)</t>
  </si>
  <si>
    <t>8041201</t>
  </si>
  <si>
    <t>زبان اوستایی</t>
  </si>
  <si>
    <t>8041202</t>
  </si>
  <si>
    <t>زبان فارسی باستان</t>
  </si>
  <si>
    <t>8041203</t>
  </si>
  <si>
    <t xml:space="preserve"> فرهنگ ایران باستان</t>
  </si>
  <si>
    <t>8041204</t>
  </si>
  <si>
    <t>8041205</t>
  </si>
  <si>
    <t>روش تحقیق</t>
  </si>
  <si>
    <t>8041206</t>
  </si>
  <si>
    <t>تاریخ ایران باستان</t>
  </si>
  <si>
    <t>8041207</t>
  </si>
  <si>
    <t xml:space="preserve">ادبیات فارسی </t>
  </si>
  <si>
    <t>8041208</t>
  </si>
  <si>
    <t>آیین نگارش</t>
  </si>
  <si>
    <t>زبان آلمانی (1)</t>
  </si>
  <si>
    <t>زبان آلمانی (2)</t>
  </si>
  <si>
    <t>زبان فرانسه(1)</t>
  </si>
  <si>
    <t>زبان فرانسه(2)</t>
  </si>
  <si>
    <t>اوستا (1) وندیداد</t>
  </si>
  <si>
    <t>8043201</t>
  </si>
  <si>
    <t>اوستا(3)یشت ها(2)</t>
  </si>
  <si>
    <t>نوشته های فارسی باستان</t>
  </si>
  <si>
    <t>فارسی میانه کتیبه ای(کتیبه های پهلوی)</t>
  </si>
  <si>
    <t>فارسي ميانه(1)اندرزنامه ها</t>
  </si>
  <si>
    <t>فارسی میانه (2) متون غیردینی</t>
  </si>
  <si>
    <t>فارسی میانه (3) متون دینی</t>
  </si>
  <si>
    <t xml:space="preserve"> فارسی میانه ترفانی (1)</t>
  </si>
  <si>
    <t xml:space="preserve"> فارسی میانه ترفانی (2)</t>
  </si>
  <si>
    <t>8043210</t>
  </si>
  <si>
    <t>پهلوی اشکانی ترفانی</t>
  </si>
  <si>
    <t>پهلوی اشکانی كتيبه اي</t>
  </si>
  <si>
    <t>تاريخ زبان فارسي</t>
  </si>
  <si>
    <t>زبان سغدی</t>
  </si>
  <si>
    <t>بررسي متون سغدي</t>
  </si>
  <si>
    <t>8044205</t>
  </si>
  <si>
    <t>دستور تاریخی زبان فارسی</t>
  </si>
  <si>
    <t>8044206</t>
  </si>
  <si>
    <t>زبان خوارزمي</t>
  </si>
  <si>
    <t>8044207</t>
  </si>
  <si>
    <t>زبان سكايي(1)</t>
  </si>
  <si>
    <t>8044208</t>
  </si>
  <si>
    <t>زبان سكايي(2)</t>
  </si>
  <si>
    <t>8044209</t>
  </si>
  <si>
    <t>زبان سنسكريت(1)</t>
  </si>
  <si>
    <t>8044210</t>
  </si>
  <si>
    <t>زبان سنسكريت(2)</t>
  </si>
  <si>
    <t>8044211</t>
  </si>
  <si>
    <t>گويشهاي ايراني</t>
  </si>
  <si>
    <t>8044212</t>
  </si>
  <si>
    <t>ادبیات فارسی(1)</t>
  </si>
  <si>
    <t>90310201</t>
  </si>
  <si>
    <t>ادبیات فارسی(2)</t>
  </si>
  <si>
    <t>90310202</t>
  </si>
  <si>
    <t>یسن(هفت ها)</t>
  </si>
  <si>
    <t>90330201</t>
  </si>
  <si>
    <t>اوستا (2) گاهان</t>
  </si>
  <si>
    <t>90330202</t>
  </si>
  <si>
    <t>فارسی میانه (پازند)</t>
  </si>
  <si>
    <t>90330203</t>
  </si>
  <si>
    <t xml:space="preserve"> فارسی میانه(2) متون کلامی</t>
  </si>
  <si>
    <t>90330204</t>
  </si>
  <si>
    <t>سغدی مانوی و مسیحی</t>
  </si>
  <si>
    <t>90330205</t>
  </si>
  <si>
    <t>سغدي بودايي</t>
  </si>
  <si>
    <t>90330206</t>
  </si>
  <si>
    <t>سمینار ادیان</t>
  </si>
  <si>
    <t>90330207</t>
  </si>
  <si>
    <t>سمينار اوستا</t>
  </si>
  <si>
    <t>90330208</t>
  </si>
  <si>
    <t>سمینار فارسی میانه</t>
  </si>
  <si>
    <t>90330209</t>
  </si>
  <si>
    <t>سنسکریت(1)</t>
  </si>
  <si>
    <t>90330210</t>
  </si>
  <si>
    <t>سنسکریت (2)</t>
  </si>
  <si>
    <t>زبان ختني</t>
  </si>
  <si>
    <t>90330212</t>
  </si>
  <si>
    <t>اقتصاد سنجی</t>
  </si>
  <si>
    <t>8091401</t>
  </si>
  <si>
    <t>زبان تخصصی اقتصاد</t>
  </si>
  <si>
    <t>روش شناسي اقتصاد</t>
  </si>
  <si>
    <t>روش تحقیق و نگارش پایان نامه</t>
  </si>
  <si>
    <t>8092203</t>
  </si>
  <si>
    <t>مسائل اقتصاد ایران</t>
  </si>
  <si>
    <t>اقتصاد خرد میانه(1)</t>
  </si>
  <si>
    <t>اقتصاد خرد میانه(2)</t>
  </si>
  <si>
    <t>8093302</t>
  </si>
  <si>
    <t>اقتصاد کلان میانه(1)</t>
  </si>
  <si>
    <t>اقتصاد کلان میانه(2)</t>
  </si>
  <si>
    <t>8093304</t>
  </si>
  <si>
    <t>اقتصادسنجی عمومی</t>
  </si>
  <si>
    <t>موضوعات انتخابی در اقتصاد اسلامی</t>
  </si>
  <si>
    <t>8093306</t>
  </si>
  <si>
    <t>اقتصاد سنجی کاربردی</t>
  </si>
  <si>
    <t>فلسفه اقتصاد</t>
  </si>
  <si>
    <t>اقتصاد پولی</t>
  </si>
  <si>
    <t>اقتصاد مالی</t>
  </si>
  <si>
    <t>8094303</t>
  </si>
  <si>
    <t>سازمان دهی صنعتی</t>
  </si>
  <si>
    <t>8094304</t>
  </si>
  <si>
    <t>اقتصاد اطلاعات نامتقارن</t>
  </si>
  <si>
    <t>8094305</t>
  </si>
  <si>
    <t>اقتصاد توسعه</t>
  </si>
  <si>
    <t>نظام های اقتصادی</t>
  </si>
  <si>
    <t>8094307</t>
  </si>
  <si>
    <t>8095401</t>
  </si>
  <si>
    <t>حکمت معاصر</t>
  </si>
  <si>
    <t>90920201</t>
  </si>
  <si>
    <t>90920202</t>
  </si>
  <si>
    <t>90930201</t>
  </si>
  <si>
    <t>متون فلسفی به زبان عربی</t>
  </si>
  <si>
    <t>متون فلسفی به زبان انگلیسی</t>
  </si>
  <si>
    <t>وجود شناسی در حکمت متعالیه</t>
  </si>
  <si>
    <t>90920203</t>
  </si>
  <si>
    <t>فلسفه اخلاق در حکمت متعالیه</t>
  </si>
  <si>
    <t>فلسفه سیاسی و حکمت متعالیه</t>
  </si>
  <si>
    <t>90930202</t>
  </si>
  <si>
    <t>معرفت شناسی در حکمت متعالیه</t>
  </si>
  <si>
    <t>90930203</t>
  </si>
  <si>
    <t>انسان شناسی در حکمت متعالیه</t>
  </si>
  <si>
    <t>فلسفه صدر المتالهین(3)</t>
  </si>
  <si>
    <t>تخصصی</t>
  </si>
  <si>
    <t>فلسفه صدر المتالهین(2)</t>
  </si>
  <si>
    <t>نوآوری های فلسفی صدر المتالهین</t>
  </si>
  <si>
    <t>الهیات طبیعی و حکمت متعالیه</t>
  </si>
  <si>
    <t>غرب شناسی و علم پژوهی</t>
  </si>
  <si>
    <t>فلسفه علم</t>
  </si>
  <si>
    <t>90510301</t>
  </si>
  <si>
    <t>90510202</t>
  </si>
  <si>
    <t>تاریخ علم</t>
  </si>
  <si>
    <t>زبان تخصصی</t>
  </si>
  <si>
    <t>90510204</t>
  </si>
  <si>
    <t>معرفت شناسی در فلسفه اسلامی</t>
  </si>
  <si>
    <t>فلسفه علوم انسانی و اجتماعی</t>
  </si>
  <si>
    <t>90530202</t>
  </si>
  <si>
    <t>تاریخ و فلسفه فن آوری</t>
  </si>
  <si>
    <t>90530303</t>
  </si>
  <si>
    <t>فلسفه علوم طبیعی</t>
  </si>
  <si>
    <t>90530204</t>
  </si>
  <si>
    <t>اخلاق در علم و تکنولوژی</t>
  </si>
  <si>
    <t>90530205</t>
  </si>
  <si>
    <t>منطق و محاسبه پذیری</t>
  </si>
  <si>
    <t>90540201</t>
  </si>
  <si>
    <t>90540202</t>
  </si>
  <si>
    <t>90540203</t>
  </si>
  <si>
    <t>90540204</t>
  </si>
  <si>
    <t>90540205</t>
  </si>
  <si>
    <t>90540206</t>
  </si>
  <si>
    <t>90540207</t>
  </si>
  <si>
    <t>90540208</t>
  </si>
  <si>
    <t>متون تخصصي به زبان عربي</t>
  </si>
  <si>
    <t>90120201</t>
  </si>
  <si>
    <t>متون تخصصي به زبان انگليسي</t>
  </si>
  <si>
    <t>90120202</t>
  </si>
  <si>
    <t>فقه سیاسی</t>
  </si>
  <si>
    <t>مباحث فلسفه سیاسی</t>
  </si>
  <si>
    <t>90130204</t>
  </si>
  <si>
    <t>جامعه شناسی انقلاب اسلامی</t>
  </si>
  <si>
    <t>90130205</t>
  </si>
  <si>
    <t>مفاهیم سیاسی در قران کریم</t>
  </si>
  <si>
    <t>90130206</t>
  </si>
  <si>
    <t>تحقیق انفرادی</t>
  </si>
  <si>
    <t>90130207</t>
  </si>
  <si>
    <t>فلسفه سیاسی انقلاب اسلامی</t>
  </si>
  <si>
    <t>90130208</t>
  </si>
  <si>
    <t>غرب شناسی</t>
  </si>
  <si>
    <t>90140201</t>
  </si>
  <si>
    <t>پژوهش بنیادین</t>
  </si>
  <si>
    <t>فلسفه تاریخ</t>
  </si>
  <si>
    <t>تاثير تحول فكري كلامي در بازيابي تمدن اسلامي</t>
  </si>
  <si>
    <t>دستاوردهاي كلان انقلاب اسلامي</t>
  </si>
  <si>
    <t>90720201</t>
  </si>
  <si>
    <t>90720202</t>
  </si>
  <si>
    <t xml:space="preserve">تاريخ  عمومي علم دوره اسلامي </t>
  </si>
  <si>
    <t>90610201</t>
  </si>
  <si>
    <t>متون تاريخ علم به زبان عربي  و فارسي</t>
  </si>
  <si>
    <t>90610202</t>
  </si>
  <si>
    <t>مباني و تاريخ پزشكي دوره اسلامی</t>
  </si>
  <si>
    <t>90610203</t>
  </si>
  <si>
    <t>90610204</t>
  </si>
  <si>
    <t>روش تحقیق در تاریخ علم</t>
  </si>
  <si>
    <t>90610205</t>
  </si>
  <si>
    <t>مبانی فیزیک و فناوری دوره اسلامی</t>
  </si>
  <si>
    <t>90630201</t>
  </si>
  <si>
    <t>مبانی و تاریخ طبیعیات دوره اسلامی</t>
  </si>
  <si>
    <t>90630202</t>
  </si>
  <si>
    <t>مبانی تصحیح نسخ خطی</t>
  </si>
  <si>
    <t>90630203</t>
  </si>
  <si>
    <t>مبانی و تاریخ نجوم دوره اسلامی</t>
  </si>
  <si>
    <t>90630204</t>
  </si>
  <si>
    <t>مبانی و تاریخ پزشکی و دارو سازی دوره اسلامی</t>
  </si>
  <si>
    <t>90630205</t>
  </si>
  <si>
    <t>مبانی و اصول فرهنگ و تمدن اسلامی</t>
  </si>
  <si>
    <t>90630206</t>
  </si>
  <si>
    <t>فیزیک کاربردی و مهندسی در تمدن اسلامی</t>
  </si>
  <si>
    <t>90630207</t>
  </si>
  <si>
    <t>90630208</t>
  </si>
  <si>
    <t>طبیعیات در دوره اسلامی</t>
  </si>
  <si>
    <t>90630209</t>
  </si>
  <si>
    <t>تاریخ فلسفه اسلامی</t>
  </si>
  <si>
    <t>90630210</t>
  </si>
  <si>
    <t>هنر و معماری درتمدن اسلامی</t>
  </si>
  <si>
    <t>90630211</t>
  </si>
  <si>
    <t>طب و داروسازی در تمدن اسلامی</t>
  </si>
  <si>
    <t>90630212</t>
  </si>
  <si>
    <t>مبانی و تاریخ دارو سازی دوره اسلامی</t>
  </si>
  <si>
    <t>90630215</t>
  </si>
  <si>
    <t>سمینار(1)</t>
  </si>
  <si>
    <t>سمینار(2)</t>
  </si>
  <si>
    <t>مبانی و تاریخ ریاضیات دوره اسلامی</t>
  </si>
  <si>
    <t>90630213</t>
  </si>
  <si>
    <t>مبانی موادو شیمی دوره اسلامی</t>
  </si>
  <si>
    <t>90630214</t>
  </si>
  <si>
    <t>90651801</t>
  </si>
  <si>
    <t>روش پژوهش و روش نگارش  پایان نامه</t>
  </si>
  <si>
    <t>8012201</t>
  </si>
  <si>
    <t xml:space="preserve"> شناخت روشهای تحقیق درتاریخ</t>
  </si>
  <si>
    <t>زبان خارجی با تکیه برترجمه متون تاریخی (1)</t>
  </si>
  <si>
    <t>8013202</t>
  </si>
  <si>
    <t>زبان خارجی با تکیه برترجمه متون تاریخی (2)</t>
  </si>
  <si>
    <t>فلسفۀ تاریخ</t>
  </si>
  <si>
    <t>8013204</t>
  </si>
  <si>
    <t>نقد و بررسی متون تاریخی (به زبان فارسی)</t>
  </si>
  <si>
    <t>8013205</t>
  </si>
  <si>
    <t>قرائت متون تاریخی به زبان عربی</t>
  </si>
  <si>
    <t>8013206</t>
  </si>
  <si>
    <t>تاریخ تمدن و فرهنگ اسلامی(باتکیه بر تاثیر متقابل ایران و اسلام)</t>
  </si>
  <si>
    <t>8013207</t>
  </si>
  <si>
    <t xml:space="preserve"> بررسی جنبشهای یکصد سال اخیر ایران(به طور خاص انقلاب اسلامی)</t>
  </si>
  <si>
    <t>8013208</t>
  </si>
  <si>
    <t>نقد و بررسی تاریخ ایران از سقوط ساسانیان تا خلافت عباسیان</t>
  </si>
  <si>
    <t>8014201</t>
  </si>
  <si>
    <t>نقد و بررسی تاریخ ایران ازحکومت عباسیان تا سقوط بغداد</t>
  </si>
  <si>
    <t>8014202</t>
  </si>
  <si>
    <t>8014203</t>
  </si>
  <si>
    <t>نقد و بررسی تاریخ ایران از صفویه تا ظهور قاجاریه</t>
  </si>
  <si>
    <t>8014204</t>
  </si>
  <si>
    <t xml:space="preserve"> ایران درعهد قاجاریه مناسبات خارجی و نهضت مشروطیت</t>
  </si>
  <si>
    <t>8014205</t>
  </si>
  <si>
    <t xml:space="preserve"> تاریخ معاصر ایران</t>
  </si>
  <si>
    <t>8014206</t>
  </si>
  <si>
    <t>8015401</t>
  </si>
  <si>
    <t>تاریخ ایران</t>
  </si>
  <si>
    <t>جامعه شناسی تاریخی</t>
  </si>
  <si>
    <t>90830201</t>
  </si>
  <si>
    <t>تاریخ نگاری</t>
  </si>
  <si>
    <t>90830202</t>
  </si>
  <si>
    <t>جغرافیای تاریخی</t>
  </si>
  <si>
    <t>90830203</t>
  </si>
  <si>
    <t>روش تحقیق پیشرفته</t>
  </si>
  <si>
    <t>90830204</t>
  </si>
  <si>
    <t>تاریخ اجتماعی ایران</t>
  </si>
  <si>
    <t>90830205</t>
  </si>
  <si>
    <t>ملل و نحل</t>
  </si>
  <si>
    <t>90830206</t>
  </si>
  <si>
    <t>تحولات سیاسی،اجتماعی،اداری و... بعد از اسلام</t>
  </si>
  <si>
    <t>90830207</t>
  </si>
  <si>
    <t>تاریخ معاصر</t>
  </si>
  <si>
    <t>90830208</t>
  </si>
  <si>
    <t>روابط خارجی ایران از صفویه تا عصر حاضر (همراه با بررسی پیشینه روابط )</t>
  </si>
  <si>
    <t>90830209</t>
  </si>
  <si>
    <t>تاریخ ایران بعد از اسلام</t>
  </si>
  <si>
    <t>جامعه شناسی فرهنگی</t>
  </si>
  <si>
    <t>بررسي مسائل اجتماعي</t>
  </si>
  <si>
    <t>8103301</t>
  </si>
  <si>
    <t>زبان دین</t>
  </si>
  <si>
    <t>هرمنوتیک دین</t>
  </si>
  <si>
    <t>تصورات مختلف از خدا</t>
  </si>
  <si>
    <t>ایمان و عقلانیت</t>
  </si>
  <si>
    <t>تجربه دینی</t>
  </si>
  <si>
    <t>91030204</t>
  </si>
  <si>
    <t>91030206</t>
  </si>
  <si>
    <t>91030201</t>
  </si>
  <si>
    <t>91030202</t>
  </si>
  <si>
    <t>91030203</t>
  </si>
  <si>
    <t>8023205</t>
  </si>
  <si>
    <t>8023201</t>
  </si>
  <si>
    <t>8023208</t>
  </si>
  <si>
    <t>8023211</t>
  </si>
  <si>
    <t>8024202</t>
  </si>
  <si>
    <t>8023202</t>
  </si>
  <si>
    <t>90830210</t>
  </si>
  <si>
    <t>90820201</t>
  </si>
  <si>
    <t>فلسفه صدر المتالهین(1)</t>
  </si>
  <si>
    <t>90970201</t>
  </si>
  <si>
    <t>90970203</t>
  </si>
  <si>
    <t>90970204</t>
  </si>
  <si>
    <t>90951801</t>
  </si>
  <si>
    <t>تحقیق در ادبیات غنایی</t>
  </si>
  <si>
    <t>90440202</t>
  </si>
  <si>
    <t>90470202</t>
  </si>
  <si>
    <t>تحقیق در متون نثر</t>
  </si>
  <si>
    <t>90170202</t>
  </si>
  <si>
    <t>90160201</t>
  </si>
  <si>
    <t>پایه</t>
  </si>
  <si>
    <t>91030207</t>
  </si>
  <si>
    <t>91040201</t>
  </si>
  <si>
    <t>اثبات وجود خدا</t>
  </si>
  <si>
    <t>91040205</t>
  </si>
  <si>
    <t>90510206</t>
  </si>
  <si>
    <t>90510203</t>
  </si>
  <si>
    <t>8103302</t>
  </si>
  <si>
    <t>8104204</t>
  </si>
  <si>
    <t>8102202</t>
  </si>
  <si>
    <t>نظریه های جامعه شناسی و کاربرد آنها در پژوهش های اجتماعی (1)</t>
  </si>
  <si>
    <t>8103303</t>
  </si>
  <si>
    <t>نقد و بررسی تاریخ ایران از مغول تا صفویه</t>
  </si>
  <si>
    <t>8017201</t>
  </si>
  <si>
    <t>تاریخ ایران پیش از اسلام</t>
  </si>
  <si>
    <t>8011201</t>
  </si>
  <si>
    <t>8011202</t>
  </si>
  <si>
    <t>تاریخ تحولات سیاسی ایران در زمان طاهریان صفاریان، سامانیان، آل بویه، غزنویان</t>
  </si>
  <si>
    <t>8033209</t>
  </si>
  <si>
    <t>اختیاری</t>
  </si>
  <si>
    <t>8093405</t>
  </si>
  <si>
    <t>8094310</t>
  </si>
  <si>
    <t>90630216</t>
  </si>
  <si>
    <t>8011203</t>
  </si>
  <si>
    <t>8011204</t>
  </si>
  <si>
    <t>8011205</t>
  </si>
  <si>
    <t>8011206</t>
  </si>
  <si>
    <t>90851801</t>
  </si>
  <si>
    <t>8022201</t>
  </si>
  <si>
    <t>8022203</t>
  </si>
  <si>
    <t>8023203</t>
  </si>
  <si>
    <t>8023204</t>
  </si>
  <si>
    <t>8023206</t>
  </si>
  <si>
    <t>8023207</t>
  </si>
  <si>
    <t>8023209</t>
  </si>
  <si>
    <t>8023210</t>
  </si>
  <si>
    <t>8023212</t>
  </si>
  <si>
    <t>8024201</t>
  </si>
  <si>
    <t>8024203</t>
  </si>
  <si>
    <t>8024204</t>
  </si>
  <si>
    <t>8024205</t>
  </si>
  <si>
    <t>8024206</t>
  </si>
  <si>
    <t>8024207</t>
  </si>
  <si>
    <t>8024208</t>
  </si>
  <si>
    <t>8024209</t>
  </si>
  <si>
    <t>8024210</t>
  </si>
  <si>
    <t>8024211</t>
  </si>
  <si>
    <t>8024212</t>
  </si>
  <si>
    <t>8025401</t>
  </si>
  <si>
    <t>8033204</t>
  </si>
  <si>
    <t>8033206</t>
  </si>
  <si>
    <t>8033207</t>
  </si>
  <si>
    <t>8033208</t>
  </si>
  <si>
    <t>8034209</t>
  </si>
  <si>
    <t>8034211</t>
  </si>
  <si>
    <t>8034212</t>
  </si>
  <si>
    <t>8034213</t>
  </si>
  <si>
    <t>8041209</t>
  </si>
  <si>
    <t>8041210</t>
  </si>
  <si>
    <t>8041211</t>
  </si>
  <si>
    <t>8041212</t>
  </si>
  <si>
    <t>8041213</t>
  </si>
  <si>
    <t>8082201</t>
  </si>
  <si>
    <t>8083201</t>
  </si>
  <si>
    <t>8083202</t>
  </si>
  <si>
    <t>8083203</t>
  </si>
  <si>
    <t>8083213</t>
  </si>
  <si>
    <t>8091402</t>
  </si>
  <si>
    <t>8091403</t>
  </si>
  <si>
    <t>8092301</t>
  </si>
  <si>
    <t>8092302</t>
  </si>
  <si>
    <t>8092304</t>
  </si>
  <si>
    <t>8092305</t>
  </si>
  <si>
    <t>8092306</t>
  </si>
  <si>
    <t>8094313</t>
  </si>
  <si>
    <t>8103305</t>
  </si>
  <si>
    <t>8104201</t>
  </si>
  <si>
    <t>8104202</t>
  </si>
  <si>
    <t>8104203</t>
  </si>
  <si>
    <t>8104205</t>
  </si>
  <si>
    <t>8104206</t>
  </si>
  <si>
    <t>8104207</t>
  </si>
  <si>
    <t>8104208</t>
  </si>
  <si>
    <t>8105901</t>
  </si>
  <si>
    <t>90160202</t>
  </si>
  <si>
    <t>90160203</t>
  </si>
  <si>
    <t>90170201</t>
  </si>
  <si>
    <t>90170203</t>
  </si>
  <si>
    <t>90140202</t>
  </si>
  <si>
    <t>90140203</t>
  </si>
  <si>
    <t>90140204</t>
  </si>
  <si>
    <t>90140205</t>
  </si>
  <si>
    <t>90140206</t>
  </si>
  <si>
    <t>90151801</t>
  </si>
  <si>
    <t>90760201</t>
  </si>
  <si>
    <t>90760202</t>
  </si>
  <si>
    <t>90770201</t>
  </si>
  <si>
    <t>90770202</t>
  </si>
  <si>
    <t>90770203</t>
  </si>
  <si>
    <t>90770204</t>
  </si>
  <si>
    <t>90770205</t>
  </si>
  <si>
    <t>90770206</t>
  </si>
  <si>
    <t>90770207</t>
  </si>
  <si>
    <t>90740201</t>
  </si>
  <si>
    <t>90740202</t>
  </si>
  <si>
    <t>90740203</t>
  </si>
  <si>
    <t>90740204</t>
  </si>
  <si>
    <t>90740205</t>
  </si>
  <si>
    <t>90740206</t>
  </si>
  <si>
    <t>90751801</t>
  </si>
  <si>
    <t>91040202</t>
  </si>
  <si>
    <t>91040203</t>
  </si>
  <si>
    <t>91040204</t>
  </si>
  <si>
    <t>91030205</t>
  </si>
  <si>
    <t>91051801</t>
  </si>
  <si>
    <t>90970205</t>
  </si>
  <si>
    <t>90420201</t>
  </si>
  <si>
    <t>90430201</t>
  </si>
  <si>
    <t>90430203</t>
  </si>
  <si>
    <t>90470201</t>
  </si>
  <si>
    <t>90470203</t>
  </si>
  <si>
    <t>90470204</t>
  </si>
  <si>
    <t>90440203</t>
  </si>
  <si>
    <t>90440204</t>
  </si>
  <si>
    <t>90440205</t>
  </si>
  <si>
    <t>90210201</t>
  </si>
  <si>
    <t>90230201</t>
  </si>
  <si>
    <t>90510205</t>
  </si>
  <si>
    <t>90530301</t>
  </si>
  <si>
    <t>90540209</t>
  </si>
  <si>
    <t>90540210</t>
  </si>
  <si>
    <t>90540211</t>
  </si>
  <si>
    <t>90540212</t>
  </si>
  <si>
    <t>90540213</t>
  </si>
  <si>
    <t>90540214</t>
  </si>
  <si>
    <t>90540215</t>
  </si>
  <si>
    <t>90540216</t>
  </si>
  <si>
    <t>90540217</t>
  </si>
  <si>
    <t>90540218</t>
  </si>
  <si>
    <t>90540219</t>
  </si>
  <si>
    <t>90540220</t>
  </si>
  <si>
    <t>90540221</t>
  </si>
  <si>
    <t>90540222</t>
  </si>
  <si>
    <t>90551801</t>
  </si>
  <si>
    <t>90610206</t>
  </si>
  <si>
    <t>90630217</t>
  </si>
  <si>
    <t>تاریخ تحولات سیاسی ایران در دوره سلجوقیان، غوریان، خوارزمشاهیان</t>
  </si>
  <si>
    <t>تاریخ تحولات سیاسی ایران در دوره ایلخانان، صفویه، افشاریه و زندیه</t>
  </si>
  <si>
    <t xml:space="preserve">تاریخ تحولات سیاسی ایران در دوره قاجار </t>
  </si>
  <si>
    <t>مطالعه اسناد و مدارک آرشیوی و کتابخانه ای</t>
  </si>
  <si>
    <t>سمینار مسایل تاریخ ایران</t>
  </si>
  <si>
    <t>سمینار-تصحیح متون</t>
  </si>
  <si>
    <t>سمینار-مرجع شناسی و روش تحقیق</t>
  </si>
  <si>
    <t>سمینار-ادبیات معاصر</t>
  </si>
  <si>
    <t>سمینار-شعر نو</t>
  </si>
  <si>
    <t>سمینار-ادبیات نمایشی</t>
  </si>
  <si>
    <t>سمینار-ادبیات و سینما</t>
  </si>
  <si>
    <t>زبان خارجی</t>
  </si>
  <si>
    <t>متون تفسیری عربی</t>
  </si>
  <si>
    <t>اوستا (2) یشت ها (1)</t>
  </si>
  <si>
    <t>تاریخ ادبیات از دورۀ جاهلی تا عصر اموی</t>
  </si>
  <si>
    <t>متون نظم و نثر از دورۀ جاهلی تا عصر اموی</t>
  </si>
  <si>
    <t>متون علمی اسلامی(1)</t>
  </si>
  <si>
    <t>معانی و بیان و بدیع</t>
  </si>
  <si>
    <t>متون علمی اسلامی(2)-متون عرفانی</t>
  </si>
  <si>
    <t>اقتصاد خرد</t>
  </si>
  <si>
    <t>اقتصاد کلان</t>
  </si>
  <si>
    <t>ریاضیات برای اقتصاد</t>
  </si>
  <si>
    <t>نظریه احتمال و آمار</t>
  </si>
  <si>
    <t>اقتصاد بین الملل</t>
  </si>
  <si>
    <t>اقتصاد رشد</t>
  </si>
  <si>
    <t>اقتصاد بخش عمومی</t>
  </si>
  <si>
    <t>اقتصاد کلان سیاسی</t>
  </si>
  <si>
    <t>موضوعات انتخابی در اقتصاد اسلامی تکمیلی</t>
  </si>
  <si>
    <t>موضوعات انتخابی در اقتصاد</t>
  </si>
  <si>
    <t xml:space="preserve">متون تخصصی جامعه‌شناسی به زبان انگلیسی (1) </t>
  </si>
  <si>
    <t>متون تخصصی جامعه‌شناسی به زبان انگلیسی (2)</t>
  </si>
  <si>
    <t>روش تحقیق(1)</t>
  </si>
  <si>
    <t>روش تحقیق(2)</t>
  </si>
  <si>
    <t>نظریه های جامعه شناسی و کاربرد آنها در پژوهش های اجتماعی (2)</t>
  </si>
  <si>
    <t>آمار پیشرفته و برنامه‌های پیشرفته SPSS</t>
  </si>
  <si>
    <t>روش‌های پیشرفته تحلیل جمعیت</t>
  </si>
  <si>
    <t>جامعه‌شناسی شهری</t>
  </si>
  <si>
    <t>روان‌شناسی اجتماعی</t>
  </si>
  <si>
    <t>روش تحقیق در علوم سیاسی</t>
  </si>
  <si>
    <t>فلسفه تاریخ(حوزه متفکران سیاسی اسلام و غرب)</t>
  </si>
  <si>
    <t>تاریخ تحولات فکری سیاسی ایران(از صفویه تا انقلاب اسلامی)</t>
  </si>
  <si>
    <t>اندیشه سیاسی در اسلام و ایران</t>
  </si>
  <si>
    <t>تحقیق بنیادین</t>
  </si>
  <si>
    <t>آینده پژوهی(تمدن شناسی تطبیقی)</t>
  </si>
  <si>
    <t>دستاوردهای کلان انقلاب اسلامی</t>
  </si>
  <si>
    <t>فلسفه دولت و نظام سیاسی</t>
  </si>
  <si>
    <t>فلسفه سیاسی تطبیقی(اسلام و غرب)</t>
  </si>
  <si>
    <t>تاثیر و تحول فکری-کلامی در بازیابی نظام سیاسی و تمدن اسلامی</t>
  </si>
  <si>
    <t>روش شناسی در علوم انسانی</t>
  </si>
  <si>
    <t>تحولات فکری و نهضت های اسلامی  و هویت ملی در ایران از صفویه تا انقلاب اسلامی</t>
  </si>
  <si>
    <t>تمدن‌شناسي تطبيقي اسلام و غرب</t>
  </si>
  <si>
    <t>فلسفه انقلاب و تمدن اسلامی از نظر متفکران معاصر اسلامی</t>
  </si>
  <si>
    <t>تاریخ اندیشه سیاسی در اسلام و ایران</t>
  </si>
  <si>
    <t>فلسفه دولت و نظام سیاسی در اسلام با تاکید بر دولت های شیعه</t>
  </si>
  <si>
    <t>فلسفه فرهنگ و تمدن اسلامی و نقد شرق شناسی</t>
  </si>
  <si>
    <t>تحلیل تحولات انقلاب اسلامی و بیداری اسلامی در تمدن نوین اسلامی</t>
  </si>
  <si>
    <t>نظریه پردازی تمدن و سیاست در ادیان و فرهنگ ها با تاکید بر موعودگرایی</t>
  </si>
  <si>
    <t>صفات خداوند</t>
  </si>
  <si>
    <t>خدا و جهان آفرینش</t>
  </si>
  <si>
    <t>معنا و غایت زندگی</t>
  </si>
  <si>
    <t>علم و دین</t>
  </si>
  <si>
    <t>دین و معنای زندگی</t>
  </si>
  <si>
    <t>عدل الهی و مساله شر</t>
  </si>
  <si>
    <t>تحقیق در مکتبهای ادبی جهان</t>
  </si>
  <si>
    <t>بلاغت و فنون ادبی</t>
  </si>
  <si>
    <t>تحقیق در متون نظم</t>
  </si>
  <si>
    <t xml:space="preserve">تحقیق در متون عرفانی </t>
  </si>
  <si>
    <t>نظم و نثر عربی</t>
  </si>
  <si>
    <t>تحقیق در ادبیات معاصر</t>
  </si>
  <si>
    <t>تحقیق در سیر فرهنگ و تمدن اسلامی</t>
  </si>
  <si>
    <t>ساخت واژه(صرف)</t>
  </si>
  <si>
    <t>سمینار مسائل زبان شناسی کاربردی و میان رشته ای</t>
  </si>
  <si>
    <t>کارگاه روش های پژوهش</t>
  </si>
  <si>
    <t>منطق جدید</t>
  </si>
  <si>
    <t>جامعه شناسی علم و تکنولوژی-گرایش علوم اجتماعی</t>
  </si>
  <si>
    <t>مقولات ویژه در فلسفه علوم اجتماعی-گرایش علوم اجتماعی</t>
  </si>
  <si>
    <t>فلسفه علوم اجتماعی-گرایش علوم اجتماعی</t>
  </si>
  <si>
    <t>فلسفه علم کامپیوتر و IT-گرایش فناوری</t>
  </si>
  <si>
    <t>فلسفه اطلاعات-گرایش فناوری</t>
  </si>
  <si>
    <t>فلسفه رسانه-گرایش فناوری</t>
  </si>
  <si>
    <t>مقولات ویژه در فلسفه فناوری-گرایش فناوری</t>
  </si>
  <si>
    <t>مقولات ویژه در اخلاق و تکنولوژی-گرایش فناوری</t>
  </si>
  <si>
    <t>مقولات ویژه در فلسفه علم-گرایش فلسفه علم محض</t>
  </si>
  <si>
    <t>فلسفه ذهن-گرایش فلسفه علم محض</t>
  </si>
  <si>
    <t>واقع گرایی و ضد واقع گرایی علمی-گرایش فلسفه علم محض</t>
  </si>
  <si>
    <t>فلسفه علوم شناختی-گرایش فلسفه علم محض</t>
  </si>
  <si>
    <t>متافیزیک در علم-گرایش فلسفه علم محض</t>
  </si>
  <si>
    <t>مقولات ویژه در فلسفه دین-گرایش علم و دین</t>
  </si>
  <si>
    <t>تاریخ مناسبات علم و دین-گرایش علم و دین</t>
  </si>
  <si>
    <t>علوم انسانی و دین-گرایش علم و دین</t>
  </si>
  <si>
    <t>زیست شناسی و دین-گرایش علم و دین</t>
  </si>
  <si>
    <t>کیهان شناسی  و دین-گرایش علم و دین</t>
  </si>
  <si>
    <t>تاریخ تحلیلی علم و تمدن در اسلام-گرایش علم و دین</t>
  </si>
  <si>
    <t>فلسفه پزشکی</t>
  </si>
  <si>
    <t>جامعه شناسی معرفت علمي-گرایش علوم اجتماعی</t>
  </si>
  <si>
    <t>زبان و ادبيات فارسي</t>
  </si>
  <si>
    <t>90330211</t>
  </si>
  <si>
    <t>علوم سياسي</t>
  </si>
  <si>
    <t>90970202</t>
  </si>
  <si>
    <t>90930204</t>
  </si>
  <si>
    <t>8032201</t>
  </si>
  <si>
    <t>8032202</t>
  </si>
  <si>
    <t>8032203</t>
  </si>
  <si>
    <t>8032204</t>
  </si>
  <si>
    <t>8032205</t>
  </si>
  <si>
    <t>8032206</t>
  </si>
  <si>
    <t>روش شناسی مطالعات تاریخي</t>
  </si>
  <si>
    <t>نقد و بررسی تاریخ ایران از سقوط ساسانیان تا پایان امویان</t>
  </si>
  <si>
    <t>90810201</t>
  </si>
  <si>
    <t>90810202</t>
  </si>
  <si>
    <t>نقد و بررسی تاریخ ایران از حکومت عباسیان تا پایان خوارزمشاهیان</t>
  </si>
  <si>
    <t>90810203</t>
  </si>
  <si>
    <t>نقد و بررسی تاریخ ایران از صفویه تا سقوط افشاریه</t>
  </si>
  <si>
    <t>90810204</t>
  </si>
  <si>
    <t>90810205</t>
  </si>
  <si>
    <t>تاريخ ايران اسلامي</t>
  </si>
  <si>
    <t>8013201</t>
  </si>
  <si>
    <t>علوم قرآني</t>
  </si>
  <si>
    <t>8143201</t>
  </si>
  <si>
    <t>8103304</t>
  </si>
  <si>
    <t>جامعه‌شناسی توسعه</t>
  </si>
  <si>
    <t>علم رجال</t>
  </si>
  <si>
    <t>8141201</t>
  </si>
  <si>
    <t>8141202</t>
  </si>
  <si>
    <t>علوم حديث</t>
  </si>
  <si>
    <t>8141203</t>
  </si>
  <si>
    <t xml:space="preserve">عقايد اسلام از قرآن و حديث </t>
  </si>
  <si>
    <t>8141204</t>
  </si>
  <si>
    <t xml:space="preserve">جايگاه حديث در علوم مختلف </t>
  </si>
  <si>
    <t>8141205</t>
  </si>
  <si>
    <t>8141206</t>
  </si>
  <si>
    <t>علوم قرآني 1</t>
  </si>
  <si>
    <t>علوم قرآني 2</t>
  </si>
  <si>
    <t>8143202</t>
  </si>
  <si>
    <t>علوم قرآني3</t>
  </si>
  <si>
    <t>8143203</t>
  </si>
  <si>
    <t>تفسير قرآن 1</t>
  </si>
  <si>
    <t>8143204</t>
  </si>
  <si>
    <t>تفسير قرآن 2</t>
  </si>
  <si>
    <t>8143205</t>
  </si>
  <si>
    <t>تفسير قران 3</t>
  </si>
  <si>
    <t>مفردات قرآن</t>
  </si>
  <si>
    <t>روشهاي تفسيري</t>
  </si>
  <si>
    <t>تاريخ قرآن</t>
  </si>
  <si>
    <t>8143209</t>
  </si>
  <si>
    <t>تاريخ حديث</t>
  </si>
  <si>
    <t>8143210</t>
  </si>
  <si>
    <t>فقه الحديث</t>
  </si>
  <si>
    <t>8143211</t>
  </si>
  <si>
    <t>بررسي  آراء و نظرات جديد در حوزه قرآن و حديث</t>
  </si>
  <si>
    <t>8143212</t>
  </si>
  <si>
    <t>مقايسه بين قرآن و كتب آسماني گذشته</t>
  </si>
  <si>
    <t>8143213</t>
  </si>
  <si>
    <t>بررسي متون تخصصي  از جهت فن اعراب و ترجمه</t>
  </si>
  <si>
    <t>8143214</t>
  </si>
  <si>
    <t>8145401</t>
  </si>
  <si>
    <t>تخصصي</t>
  </si>
  <si>
    <t>8132201</t>
  </si>
  <si>
    <t>چيستي دين</t>
  </si>
  <si>
    <t>8133201</t>
  </si>
  <si>
    <t>برهان هاي اثبات وجود خدا</t>
  </si>
  <si>
    <t>8133202</t>
  </si>
  <si>
    <t>صفات خدا و مساله شر</t>
  </si>
  <si>
    <t>8133203</t>
  </si>
  <si>
    <t>زبان ديني و هرمنوتيک</t>
  </si>
  <si>
    <t>8133204</t>
  </si>
  <si>
    <t>8133205</t>
  </si>
  <si>
    <t>قلمرو دين و انتظار بشر از دين</t>
  </si>
  <si>
    <t>8133206</t>
  </si>
  <si>
    <t>تجربه ديني</t>
  </si>
  <si>
    <t>8133207</t>
  </si>
  <si>
    <t>دين و سياست</t>
  </si>
  <si>
    <t>8133208</t>
  </si>
  <si>
    <t>علم و دين</t>
  </si>
  <si>
    <t>8133209</t>
  </si>
  <si>
    <t>تاريخ و الهيات مسيحي</t>
  </si>
  <si>
    <t>8133210</t>
  </si>
  <si>
    <t>عقل و ايمان</t>
  </si>
  <si>
    <t>8134201</t>
  </si>
  <si>
    <t>رويکردهاي مختلف و دين</t>
  </si>
  <si>
    <t>8134202</t>
  </si>
  <si>
    <t>دين و اخلاق</t>
  </si>
  <si>
    <t>8134203</t>
  </si>
  <si>
    <t>فلسفه دين تطبيقي</t>
  </si>
  <si>
    <t>8134204</t>
  </si>
  <si>
    <t>فناناپذيري نفس و رستاخيز</t>
  </si>
  <si>
    <t>8134205</t>
  </si>
  <si>
    <t>تعارض دعاوي اديان و کثرت‌گرايي ديني</t>
  </si>
  <si>
    <t>8134206</t>
  </si>
  <si>
    <t>تاریخ فلسفه دین</t>
  </si>
  <si>
    <t>8134207</t>
  </si>
  <si>
    <t>8135401</t>
  </si>
  <si>
    <t>انتخابی</t>
  </si>
  <si>
    <t>علوم اقتصادي</t>
  </si>
  <si>
    <t>8093307</t>
  </si>
  <si>
    <t>8094306</t>
  </si>
  <si>
    <t>8094302</t>
  </si>
  <si>
    <t>8093303</t>
  </si>
  <si>
    <t>8093301</t>
  </si>
  <si>
    <t>8043202</t>
  </si>
  <si>
    <t>8043207</t>
  </si>
  <si>
    <t>روش تحقيق</t>
  </si>
  <si>
    <t>كثرت گرايي ديني</t>
  </si>
  <si>
    <t>كارشناسي ارشد</t>
  </si>
  <si>
    <t>8132202</t>
  </si>
  <si>
    <t>8133211</t>
  </si>
  <si>
    <t>پيش نياز</t>
  </si>
  <si>
    <t>زبان تخصصي</t>
  </si>
  <si>
    <t>دين و رسانه</t>
  </si>
  <si>
    <t>2</t>
  </si>
  <si>
    <t>8092208</t>
  </si>
  <si>
    <t>معرفت ‌شناسي ديني</t>
  </si>
  <si>
    <t xml:space="preserve"> </t>
  </si>
  <si>
    <t>اساطیر ایران باستان</t>
  </si>
  <si>
    <t>جامعه‌شناسی سیاسی</t>
  </si>
  <si>
    <t>جامعه شناسی شهری</t>
  </si>
  <si>
    <t>قشربندی و نابرابری های اجتماعی</t>
  </si>
  <si>
    <t>جامعه شناسی علم و فناوری</t>
  </si>
  <si>
    <t>جامعه شناسی آموزش و پرورش</t>
  </si>
  <si>
    <t>جامعه شناسی هنر و ادبیات</t>
  </si>
  <si>
    <t>جامعه شناسی اقتصادی</t>
  </si>
  <si>
    <t>سیاست اجتماعی</t>
  </si>
  <si>
    <t>جامعه شناسی دین</t>
  </si>
  <si>
    <t>8101201</t>
  </si>
  <si>
    <t>8101202</t>
  </si>
  <si>
    <t>8103206</t>
  </si>
  <si>
    <t>8103207</t>
  </si>
  <si>
    <t>8103208</t>
  </si>
  <si>
    <t>8103209</t>
  </si>
  <si>
    <t>8103210</t>
  </si>
  <si>
    <t>8104209</t>
  </si>
  <si>
    <t>8104210</t>
  </si>
  <si>
    <t>8104211</t>
  </si>
  <si>
    <t>8104212</t>
  </si>
  <si>
    <t>8104213</t>
  </si>
  <si>
    <t>8104214</t>
  </si>
  <si>
    <t>8105601</t>
  </si>
  <si>
    <t>تاریخ اجتماعی ايران</t>
  </si>
  <si>
    <t>8013203</t>
  </si>
  <si>
    <t>8142201</t>
  </si>
  <si>
    <t>علوم قرآن و حديث</t>
  </si>
  <si>
    <t>8092209</t>
  </si>
  <si>
    <t>مديريت رسانه</t>
  </si>
  <si>
    <t>شنبه</t>
  </si>
  <si>
    <t>8-10</t>
  </si>
  <si>
    <t>10-12</t>
  </si>
  <si>
    <t>13-15</t>
  </si>
  <si>
    <t>يكشنبه</t>
  </si>
  <si>
    <t>دوشنبه</t>
  </si>
  <si>
    <t>8092207</t>
  </si>
  <si>
    <t>90420205</t>
  </si>
  <si>
    <t>ترجمه متون انگليسي (2)</t>
  </si>
  <si>
    <t>90420206</t>
  </si>
  <si>
    <t>90420207</t>
  </si>
  <si>
    <t>ترجمه متون انگليسي (1)</t>
  </si>
  <si>
    <t>90420208</t>
  </si>
  <si>
    <t>90420209</t>
  </si>
  <si>
    <t>پژوهش ورزي (1)</t>
  </si>
  <si>
    <t>پژوهش ورزي (2)</t>
  </si>
  <si>
    <t>پژوهش ورزي (3)</t>
  </si>
  <si>
    <t>0</t>
  </si>
  <si>
    <t>تحقيق در معناي و بيان و فنون ادب فارسي</t>
  </si>
  <si>
    <t>8022205</t>
  </si>
  <si>
    <t>مكتبهاي ادبي و ادبيات تطبيقي</t>
  </si>
  <si>
    <t>8022206</t>
  </si>
  <si>
    <t>8022207</t>
  </si>
  <si>
    <t>8083215</t>
  </si>
  <si>
    <t>8082206</t>
  </si>
  <si>
    <t>نثر مصنوع</t>
  </si>
  <si>
    <t>سه شنبه</t>
  </si>
  <si>
    <t>دكتر مهشيد ميرفخرايي</t>
  </si>
  <si>
    <t>روش تحقیق(3)- روش كيفي</t>
  </si>
  <si>
    <t>دكتر ابراهيم التجائي</t>
  </si>
  <si>
    <t>9-12</t>
  </si>
  <si>
    <t>دكتر سيدحسين ميرجليلي</t>
  </si>
  <si>
    <t>دکتر یدالله رفیعی</t>
  </si>
  <si>
    <t>دکتر قیس آل قیس</t>
  </si>
  <si>
    <t>دکتر عبدالحسین فرزاد</t>
  </si>
  <si>
    <t>دکتر تقی پورنامداریان</t>
  </si>
  <si>
    <t>یکشنبه</t>
  </si>
  <si>
    <t>زبان و ادبیات فارسی</t>
  </si>
  <si>
    <t>90251801</t>
  </si>
  <si>
    <t>دکتر بصیریان</t>
  </si>
  <si>
    <t>دکتر ساعی</t>
  </si>
  <si>
    <t>پژوهشکده</t>
  </si>
  <si>
    <t>رشته</t>
  </si>
  <si>
    <t>تعداد دانشجو</t>
  </si>
  <si>
    <t>علوم سیاسی</t>
  </si>
  <si>
    <t>علوم اجتماعی</t>
  </si>
  <si>
    <t>مطالعات فرهنگی و رسانه</t>
  </si>
  <si>
    <t>مطالعات تطبیقی اقتصاد</t>
  </si>
  <si>
    <t>ارشد</t>
  </si>
  <si>
    <t>اندیشه سیاسی</t>
  </si>
  <si>
    <t>فرهنگ و تمدن</t>
  </si>
  <si>
    <t>پژوهش علوم اجتماعی</t>
  </si>
  <si>
    <t>دین و رسانه</t>
  </si>
  <si>
    <t>مدیریت رسانه</t>
  </si>
  <si>
    <t>فلسفه علم و فن آوری</t>
  </si>
  <si>
    <t xml:space="preserve"> تاریخ علم دوره اسلامی</t>
  </si>
  <si>
    <t>علوم قرآن و حدیث</t>
  </si>
  <si>
    <t>فلسفه دین</t>
  </si>
  <si>
    <t>حکمت متعالیه</t>
  </si>
  <si>
    <t>تاریخ ایران اسلامی</t>
  </si>
  <si>
    <t>علوم اقتصادی</t>
  </si>
  <si>
    <t>ردیف</t>
  </si>
  <si>
    <t>ورودی</t>
  </si>
  <si>
    <t>دکتر شهرام یوسفی فر</t>
  </si>
  <si>
    <t>دکتر صفورا برومند</t>
  </si>
  <si>
    <t>دکتر پروین ترکمنی آذر</t>
  </si>
  <si>
    <t>31</t>
  </si>
  <si>
    <t>32</t>
  </si>
  <si>
    <t>شماره کلاس</t>
  </si>
  <si>
    <t>دکتر ابوالقاسم رادفر</t>
  </si>
  <si>
    <t>دکتر معصومه نعمتی قزوینی</t>
  </si>
  <si>
    <t>دکتر هادی وکیلی</t>
  </si>
  <si>
    <t>دکتر مهدی معین زاده</t>
  </si>
  <si>
    <t>دکتر علیرضا منصوری</t>
  </si>
  <si>
    <t>.</t>
  </si>
  <si>
    <t>15-17</t>
  </si>
  <si>
    <t>فلسفه علم و فناوری</t>
  </si>
  <si>
    <t>دکتر محمدرحیم ربانی زاده</t>
  </si>
  <si>
    <t>961</t>
  </si>
  <si>
    <t>دکتر رضا اکبری</t>
  </si>
  <si>
    <t>دکتر صابره سیاوشی</t>
  </si>
  <si>
    <t>دکتر طاهره ایشانی</t>
  </si>
  <si>
    <t>دکتر رضایی</t>
  </si>
  <si>
    <t>پژوهش ورزی</t>
  </si>
  <si>
    <t>دکتر سپنجی</t>
  </si>
  <si>
    <t>15 -17</t>
  </si>
  <si>
    <t>دکتر بهبهانی</t>
  </si>
  <si>
    <t>تاریخ علم دوره اسلامی</t>
  </si>
  <si>
    <t>تاریخ تحولات فکری سیاسی ایران</t>
  </si>
  <si>
    <t>دکتر موسی حقانی</t>
  </si>
  <si>
    <t>دکتر موسی نجفی</t>
  </si>
  <si>
    <t>فلسفه علم پیشرفته 2</t>
  </si>
  <si>
    <t>دکتر غلامحسین مقدم حیدری</t>
  </si>
  <si>
    <t>پژوهش ورزی در فلسفه علم و فناوری</t>
  </si>
  <si>
    <t>گروه اساتید</t>
  </si>
  <si>
    <t>فلسفه علم پیشرفته 1</t>
  </si>
  <si>
    <t>13-16</t>
  </si>
  <si>
    <t>مبانی فلسفی طبیعیات</t>
  </si>
  <si>
    <t>دکتر بنفشه افتخاری</t>
  </si>
  <si>
    <t>تاریخ نجوم</t>
  </si>
  <si>
    <t>دکتر حنیف قلندری</t>
  </si>
  <si>
    <t>متون عربی طب دوره اسلامی</t>
  </si>
  <si>
    <t>دکتر آرضایی</t>
  </si>
  <si>
    <t>دکتر آتوسا رستم بیک تفرشی</t>
  </si>
  <si>
    <t>دکتر فرزانه گشتاسب</t>
  </si>
  <si>
    <t>دکتر مسعود قیومی</t>
  </si>
  <si>
    <t>دکتر مصطفی عاصی</t>
  </si>
  <si>
    <t>دکتر امید طبیب زاده</t>
  </si>
  <si>
    <t>تطور زبان فارسی</t>
  </si>
  <si>
    <t>دکتر محسن ابوالقاسمی</t>
  </si>
  <si>
    <t>دکتر فاطمه راکعی</t>
  </si>
  <si>
    <t>دکتر یحیی مدرسی</t>
  </si>
  <si>
    <t>دکتر محمد دبیرمقدم</t>
  </si>
  <si>
    <t>971</t>
  </si>
  <si>
    <t>دکتر راکعی/دکتر طبیب زاده</t>
  </si>
  <si>
    <t>دکتر افراشی</t>
  </si>
  <si>
    <t>دکتر مدرسی</t>
  </si>
  <si>
    <t>یشتهای جدید</t>
  </si>
  <si>
    <t>دکتر راشد محصل</t>
  </si>
  <si>
    <t>متون غیراساطیری فارسی میانه پهلوی</t>
  </si>
  <si>
    <t>آشنایی با زبان سغدی</t>
  </si>
  <si>
    <t>دکتر زرشناسی</t>
  </si>
  <si>
    <t>متون روایی فارسی میانه</t>
  </si>
  <si>
    <t>دکتر گشتاسب</t>
  </si>
  <si>
    <t>مقدمات زبان فارسی باستان</t>
  </si>
  <si>
    <t>دکتر نصراله زاده</t>
  </si>
  <si>
    <t xml:space="preserve">زبان و ادبیات فارسی </t>
  </si>
  <si>
    <t>دکتر ابوالقاسمی</t>
  </si>
  <si>
    <t>دکتر مدرسی/دکتراحدی</t>
  </si>
  <si>
    <t>اساطیر ایران</t>
  </si>
  <si>
    <t>دکتر دالوند</t>
  </si>
  <si>
    <t>مقدمات زبان اوستایی</t>
  </si>
  <si>
    <t>دکتر زرشناس</t>
  </si>
  <si>
    <t>مقدمات زبان فارسی میانه</t>
  </si>
  <si>
    <t>دکتر وزوایی</t>
  </si>
  <si>
    <t>سنسکریت کلاسیک</t>
  </si>
  <si>
    <t>دکتر راشدمحصل</t>
  </si>
  <si>
    <t>یسن هفت ها</t>
  </si>
  <si>
    <t>دکتر میرفخرایی</t>
  </si>
  <si>
    <t>متون پازند</t>
  </si>
  <si>
    <t>ادبیات فارسی</t>
  </si>
  <si>
    <t>11:30-13</t>
  </si>
  <si>
    <t>دکتر نعیمه پورمحمدی</t>
  </si>
  <si>
    <t>دکتر اصغر واعظی</t>
  </si>
  <si>
    <t>دکتر سعید انواری</t>
  </si>
  <si>
    <t>8-12</t>
  </si>
  <si>
    <t>دکتر جلال منتظری شورکچالی</t>
  </si>
  <si>
    <t>دکتر ابراهیم التجائی</t>
  </si>
  <si>
    <t>دکتر محمدرضا امیری تهرانی زاده</t>
  </si>
  <si>
    <t>16-19</t>
  </si>
  <si>
    <t>دکتر سیدسجاد علم الهدی</t>
  </si>
  <si>
    <t>برنامه ریزی اقتصادی</t>
  </si>
  <si>
    <t>دکتر محمدعلی ابوترابی</t>
  </si>
  <si>
    <t>3</t>
  </si>
  <si>
    <t>دکتر شعبانلو</t>
  </si>
  <si>
    <t>دکتر محمدنژاد</t>
  </si>
  <si>
    <t>دکتر نجفدری</t>
  </si>
  <si>
    <t>دکتر ال قیس</t>
  </si>
  <si>
    <t>دکتر عرفت پور</t>
  </si>
  <si>
    <t>دکتر معصومعه نعمتی</t>
  </si>
  <si>
    <t>دکتر موحدی</t>
  </si>
  <si>
    <t>دکتر زهرا حیاتی</t>
  </si>
  <si>
    <t>دکتر پارساپور</t>
  </si>
  <si>
    <t>دکتر جهانگرد</t>
  </si>
  <si>
    <t>دکتر عاملی رضایی</t>
  </si>
  <si>
    <t>دکتر رمضان رضایی</t>
  </si>
  <si>
    <t>دکتر نیره دلیر</t>
  </si>
  <si>
    <t>دکتر الهام ملک زاده</t>
  </si>
  <si>
    <t>دکتر حسینعلی نوذری</t>
  </si>
  <si>
    <t>17-19</t>
  </si>
  <si>
    <t>دکتر محمدامیر احمدزاده</t>
  </si>
  <si>
    <t>دکتر عبدالرحمن حسنی فر</t>
  </si>
  <si>
    <t>دکتر علیرضا ملایی توانی</t>
  </si>
  <si>
    <t>دکتر علی سالاری شادی</t>
  </si>
  <si>
    <t>دکتر محمد تقی رهنمایی</t>
  </si>
  <si>
    <t>دکتر پروین ترکمنی اذر</t>
  </si>
  <si>
    <t>دکتر ابراهیم توفیق</t>
  </si>
  <si>
    <t>دکتر صفری</t>
  </si>
  <si>
    <t>دکتر گرامی</t>
  </si>
  <si>
    <t>دکتر محققیان</t>
  </si>
  <si>
    <t>دکتر پارسا</t>
  </si>
  <si>
    <t>دکتر پاکتچی</t>
  </si>
  <si>
    <t>نهج البلاغه</t>
  </si>
  <si>
    <t>دکتر صانع پور</t>
  </si>
  <si>
    <t>زبان انگلیسی</t>
  </si>
  <si>
    <t>دکتر وحیدنیا</t>
  </si>
  <si>
    <t>دکتر لسانی</t>
  </si>
  <si>
    <t>نظریه های ارتباط جمعی</t>
  </si>
  <si>
    <t>دکتر اجاق</t>
  </si>
  <si>
    <t>دکتر شفیعی</t>
  </si>
  <si>
    <t>اجباری</t>
  </si>
  <si>
    <t>روش های پیشرفته تحقیق کیفی</t>
  </si>
  <si>
    <t>مدیریت روابط عمومی</t>
  </si>
  <si>
    <t>مدیریت رفتار سازمانی در رسانه ها</t>
  </si>
  <si>
    <t>دکتر مهرابی</t>
  </si>
  <si>
    <t>مبانی سازمان و مدیریت</t>
  </si>
  <si>
    <t>دین، فرهنگ و اسطوره</t>
  </si>
  <si>
    <t>دکتر رحمانی</t>
  </si>
  <si>
    <t>ارتباطات در فرهنگ و تمدن اسلامی</t>
  </si>
  <si>
    <t>نظریه فرهنگی</t>
  </si>
  <si>
    <t>رویکردهای مختلف دین پژوهی</t>
  </si>
  <si>
    <t>رسانه دینی</t>
  </si>
  <si>
    <t>دین در رسانه</t>
  </si>
  <si>
    <t>دکتر معتمدی</t>
  </si>
  <si>
    <t>برهان های اثبات وجود خدا</t>
  </si>
  <si>
    <t>دکتر مصطفی شهر آیینی</t>
  </si>
  <si>
    <t>دکتر امیر صادقی</t>
  </si>
  <si>
    <t>تعارض دعاوی ادیان و کثرت گرایی دینی</t>
  </si>
  <si>
    <t>دکتر مهدی اخوان</t>
  </si>
  <si>
    <t>قلمرو دین و انتظار بشر از دین</t>
  </si>
  <si>
    <t>دکتر مالک شجاعی</t>
  </si>
  <si>
    <t>تفکر فلسفی در قرن بیستم</t>
  </si>
  <si>
    <t>دکتر ماندانا چگینی</t>
  </si>
  <si>
    <t>متون فلسفه دین به زبان انگلیسی</t>
  </si>
  <si>
    <t>دکتر میرم نصر اصفهانی</t>
  </si>
  <si>
    <t>دکتر طبیب زاده / دکتر رستم بیک</t>
  </si>
  <si>
    <t>دکتر مهرآیین</t>
  </si>
  <si>
    <t>دکتر حسینی</t>
  </si>
  <si>
    <t>زبان تخصصی (دروس جبرانی)</t>
  </si>
  <si>
    <t>دکتر کریمی علوی</t>
  </si>
</sst>
</file>

<file path=xl/styles.xml><?xml version="1.0" encoding="utf-8"?>
<styleSheet xmlns="http://schemas.openxmlformats.org/spreadsheetml/2006/main">
  <fonts count="21">
    <font>
      <sz val="10"/>
      <name val="Arial"/>
      <charset val="178"/>
    </font>
    <font>
      <b/>
      <sz val="36"/>
      <name val="B Lotus"/>
      <charset val="178"/>
    </font>
    <font>
      <b/>
      <sz val="22"/>
      <name val="B Lotus"/>
      <charset val="178"/>
    </font>
    <font>
      <sz val="8"/>
      <name val="Arial"/>
      <family val="2"/>
    </font>
    <font>
      <sz val="22"/>
      <color theme="1"/>
      <name val="B Mitra"/>
      <charset val="178"/>
    </font>
    <font>
      <sz val="10"/>
      <name val="Arial"/>
      <family val="2"/>
    </font>
    <font>
      <sz val="14"/>
      <name val="B Mitra"/>
      <charset val="178"/>
    </font>
    <font>
      <sz val="16"/>
      <name val="B Mitra"/>
      <charset val="178"/>
    </font>
    <font>
      <sz val="20"/>
      <color theme="1"/>
      <name val="B Mitra"/>
      <charset val="178"/>
    </font>
    <font>
      <sz val="14"/>
      <name val="B Mitra"/>
      <charset val="178"/>
    </font>
    <font>
      <sz val="14"/>
      <name val="B Mitra"/>
      <charset val="178"/>
    </font>
    <font>
      <sz val="18"/>
      <color theme="1"/>
      <name val="B Mitra"/>
      <charset val="178"/>
    </font>
    <font>
      <sz val="14"/>
      <color rgb="FFFF0000"/>
      <name val="B Mitra"/>
      <charset val="178"/>
    </font>
    <font>
      <sz val="10"/>
      <color rgb="FFFF0000"/>
      <name val="Arial"/>
      <family val="2"/>
    </font>
    <font>
      <b/>
      <sz val="14"/>
      <name val="B Mitra"/>
      <charset val="178"/>
    </font>
    <font>
      <b/>
      <sz val="10"/>
      <name val="B Mitra"/>
      <charset val="178"/>
    </font>
    <font>
      <b/>
      <sz val="18"/>
      <color theme="1"/>
      <name val="B Mitra"/>
      <charset val="178"/>
    </font>
    <font>
      <b/>
      <sz val="18"/>
      <name val="B Lotus"/>
      <charset val="178"/>
    </font>
    <font>
      <b/>
      <sz val="18"/>
      <name val="B Mitra"/>
      <charset val="178"/>
    </font>
    <font>
      <sz val="16"/>
      <color theme="1"/>
      <name val="B Mitra"/>
      <charset val="178"/>
    </font>
    <font>
      <sz val="22"/>
      <name val="B Mitra"/>
      <charset val="17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6" fillId="4" borderId="0" xfId="0" applyNumberFormat="1" applyFont="1" applyFill="1" applyAlignment="1">
      <alignment horizontal="center" vertical="center"/>
    </xf>
    <xf numFmtId="49" fontId="6" fillId="4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4" borderId="0" xfId="0" applyNumberFormat="1" applyFont="1" applyFill="1" applyAlignment="1">
      <alignment horizontal="center" vertical="center"/>
    </xf>
    <xf numFmtId="49" fontId="1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7" xfId="0" applyFont="1" applyBorder="1"/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49" fontId="7" fillId="5" borderId="0" xfId="0" applyNumberFormat="1" applyFont="1" applyFill="1" applyBorder="1" applyAlignment="1">
      <alignment horizontal="center" vertical="center"/>
    </xf>
    <xf numFmtId="49" fontId="2" fillId="5" borderId="0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11" fillId="6" borderId="2" xfId="0" applyNumberFormat="1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 wrapText="1"/>
    </xf>
    <xf numFmtId="49" fontId="11" fillId="6" borderId="2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9" fontId="4" fillId="6" borderId="6" xfId="0" applyNumberFormat="1" applyFont="1" applyFill="1" applyBorder="1" applyAlignment="1">
      <alignment horizontal="center" vertical="center"/>
    </xf>
    <xf numFmtId="49" fontId="11" fillId="6" borderId="1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 textRotation="90"/>
    </xf>
    <xf numFmtId="0" fontId="16" fillId="7" borderId="5" xfId="0" applyFont="1" applyFill="1" applyBorder="1" applyAlignment="1">
      <alignment horizontal="center" vertical="center"/>
    </xf>
    <xf numFmtId="49" fontId="16" fillId="7" borderId="5" xfId="0" applyNumberFormat="1" applyFont="1" applyFill="1" applyBorder="1" applyAlignment="1">
      <alignment horizontal="center" vertical="center" textRotation="90"/>
    </xf>
    <xf numFmtId="0" fontId="16" fillId="7" borderId="5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strike val="0"/>
        <outline val="0"/>
        <shadow val="0"/>
        <u val="none"/>
        <vertAlign val="baseline"/>
        <sz val="14"/>
        <color auto="1"/>
        <name val="B Mitra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4"/>
        <color auto="1"/>
        <name val="B Mitra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4"/>
        <color auto="1"/>
        <name val="B Mitra"/>
        <scheme val="none"/>
      </font>
      <numFmt numFmtId="30" formatCode="@"/>
      <fill>
        <patternFill>
          <fgColor indexed="64"/>
          <bgColor theme="2"/>
        </patternFill>
      </fill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4"/>
        <color auto="1"/>
        <name val="B Mitra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4"/>
        <color auto="1"/>
        <name val="B Mitra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4"/>
        <color auto="1"/>
        <name val="B Mitra"/>
        <scheme val="none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code" displayName="code" ref="B3:E462" totalsRowShown="0" headerRowDxfId="5" dataDxfId="4">
  <autoFilter ref="B3:E462"/>
  <tableColumns count="4">
    <tableColumn id="1" name="Column1" dataDxfId="3"/>
    <tableColumn id="2" name="Column2" dataDxfId="2"/>
    <tableColumn id="3" name="Column3" dataDxfId="1"/>
    <tableColumn id="4" name="Column4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133"/>
  <sheetViews>
    <sheetView rightToLeft="1" tabSelected="1" view="pageBreakPreview" topLeftCell="A106" zoomScale="63" zoomScaleNormal="54" zoomScaleSheetLayoutView="63" zoomScalePageLayoutView="39" workbookViewId="0">
      <selection activeCell="L110" sqref="L110"/>
    </sheetView>
  </sheetViews>
  <sheetFormatPr defaultRowHeight="66"/>
  <cols>
    <col min="1" max="1" width="17.140625" style="1" bestFit="1" customWidth="1"/>
    <col min="2" max="2" width="45" style="1" hidden="1" customWidth="1"/>
    <col min="3" max="3" width="29.5703125" style="1" bestFit="1" customWidth="1"/>
    <col min="4" max="4" width="12" style="1" hidden="1" customWidth="1"/>
    <col min="5" max="5" width="15.28515625" style="2" customWidth="1"/>
    <col min="6" max="6" width="13.140625" style="2" hidden="1" customWidth="1"/>
    <col min="7" max="7" width="85.85546875" style="3" bestFit="1" customWidth="1"/>
    <col min="8" max="8" width="43.5703125" style="1" bestFit="1" customWidth="1"/>
    <col min="9" max="9" width="7.28515625" style="1" customWidth="1"/>
    <col min="10" max="10" width="10.28515625" style="1" hidden="1" customWidth="1"/>
    <col min="11" max="11" width="23.85546875" style="2" bestFit="1" customWidth="1"/>
    <col min="12" max="12" width="18.85546875" style="2" bestFit="1" customWidth="1"/>
    <col min="13" max="13" width="10.85546875" style="1" customWidth="1"/>
    <col min="14" max="14" width="0.28515625" style="8" customWidth="1"/>
    <col min="15" max="16384" width="9.140625" style="1"/>
  </cols>
  <sheetData>
    <row r="1" spans="1:14" s="24" customFormat="1" ht="127.5" customHeight="1">
      <c r="A1" s="51" t="s">
        <v>0</v>
      </c>
      <c r="B1" s="52" t="s">
        <v>1</v>
      </c>
      <c r="C1" s="53" t="s">
        <v>2</v>
      </c>
      <c r="D1" s="52" t="s">
        <v>3</v>
      </c>
      <c r="E1" s="52" t="s">
        <v>4</v>
      </c>
      <c r="F1" s="54" t="s">
        <v>5</v>
      </c>
      <c r="G1" s="53" t="s">
        <v>6</v>
      </c>
      <c r="H1" s="53" t="s">
        <v>7</v>
      </c>
      <c r="I1" s="52" t="s">
        <v>13</v>
      </c>
      <c r="J1" s="52" t="s">
        <v>8</v>
      </c>
      <c r="K1" s="53" t="s">
        <v>9</v>
      </c>
      <c r="L1" s="53" t="s">
        <v>10</v>
      </c>
      <c r="M1" s="55" t="s">
        <v>918</v>
      </c>
      <c r="N1" s="23"/>
    </row>
    <row r="2" spans="1:14" s="27" customFormat="1" ht="34.5" customHeight="1">
      <c r="A2" s="31" t="s">
        <v>84</v>
      </c>
      <c r="B2" s="32" t="s">
        <v>48</v>
      </c>
      <c r="C2" s="33" t="s">
        <v>98</v>
      </c>
      <c r="D2" s="32"/>
      <c r="E2" s="34" t="s">
        <v>963</v>
      </c>
      <c r="F2" s="35" t="s">
        <v>148</v>
      </c>
      <c r="G2" s="36" t="str">
        <f>IF(F2="","",INDEX(code[],MATCH(F2,code[[#All],[Column2]],0)-1,1))</f>
        <v>معنی شناسی</v>
      </c>
      <c r="H2" s="35" t="s">
        <v>965</v>
      </c>
      <c r="I2" s="34">
        <f>IF(F2="","",INDEX(code[],MATCH(F2,code[[#All],[Column2]],0)-1,3))</f>
        <v>2</v>
      </c>
      <c r="J2" s="37" t="str">
        <f>IF(F2="","",INDEX(code[],MATCH(F2,code[[#All],[Column2]],0)-1,4))</f>
        <v>اصلی</v>
      </c>
      <c r="K2" s="39" t="s">
        <v>876</v>
      </c>
      <c r="L2" s="42" t="s">
        <v>851</v>
      </c>
      <c r="M2" s="38">
        <v>51</v>
      </c>
      <c r="N2" s="26"/>
    </row>
    <row r="3" spans="1:14" s="27" customFormat="1" ht="39.75" customHeight="1">
      <c r="A3" s="31" t="s">
        <v>84</v>
      </c>
      <c r="B3" s="32" t="s">
        <v>48</v>
      </c>
      <c r="C3" s="33" t="s">
        <v>98</v>
      </c>
      <c r="D3" s="32"/>
      <c r="E3" s="34" t="s">
        <v>963</v>
      </c>
      <c r="F3" s="35" t="s">
        <v>586</v>
      </c>
      <c r="G3" s="36" t="str">
        <f>IF(F3="","",INDEX(code[],MATCH(F3,code[[#All],[Column2]],0)-1,1))</f>
        <v>زبان و ادبیات فارسی(1)</v>
      </c>
      <c r="H3" s="35" t="s">
        <v>964</v>
      </c>
      <c r="I3" s="34">
        <f>IF(F3="","",INDEX(code[],MATCH(F3,code[[#All],[Column2]],0)-1,3))</f>
        <v>2</v>
      </c>
      <c r="J3" s="37" t="str">
        <f>IF(F3="","",INDEX(code[],MATCH(F3,code[[#All],[Column2]],0)-1,4))</f>
        <v>پیش نیاز</v>
      </c>
      <c r="K3" s="32" t="s">
        <v>876</v>
      </c>
      <c r="L3" s="34" t="s">
        <v>852</v>
      </c>
      <c r="M3" s="38">
        <v>52</v>
      </c>
      <c r="N3" s="26"/>
    </row>
    <row r="4" spans="1:14" s="27" customFormat="1" ht="34.5" customHeight="1">
      <c r="A4" s="31" t="s">
        <v>84</v>
      </c>
      <c r="B4" s="32" t="s">
        <v>48</v>
      </c>
      <c r="C4" s="33" t="s">
        <v>98</v>
      </c>
      <c r="D4" s="32"/>
      <c r="E4" s="34" t="s">
        <v>963</v>
      </c>
      <c r="F4" s="35" t="s">
        <v>587</v>
      </c>
      <c r="G4" s="36" t="s">
        <v>146</v>
      </c>
      <c r="H4" s="35" t="s">
        <v>966</v>
      </c>
      <c r="I4" s="34" t="s">
        <v>816</v>
      </c>
      <c r="J4" s="37" t="str">
        <f>IF(F4="","",INDEX(code[],MATCH(F4,code[[#All],[Column2]],0)-1,4))</f>
        <v>اصلی</v>
      </c>
      <c r="K4" s="39" t="s">
        <v>876</v>
      </c>
      <c r="L4" s="34" t="s">
        <v>925</v>
      </c>
      <c r="M4" s="38">
        <v>52</v>
      </c>
      <c r="N4" s="26"/>
    </row>
    <row r="5" spans="1:14" s="27" customFormat="1" ht="35.1" customHeight="1">
      <c r="A5" s="31" t="s">
        <v>84</v>
      </c>
      <c r="B5" s="32" t="s">
        <v>97</v>
      </c>
      <c r="C5" s="33" t="s">
        <v>702</v>
      </c>
      <c r="D5" s="32"/>
      <c r="E5" s="34" t="s">
        <v>928</v>
      </c>
      <c r="F5" s="35" t="s">
        <v>581</v>
      </c>
      <c r="G5" s="40" t="str">
        <f>IF(F5="","",INDEX(code[],MATCH(F5,code[[#All],[Column2]],0)-1,1))</f>
        <v xml:space="preserve">تحقیق در متون عرفانی </v>
      </c>
      <c r="H5" s="33" t="s">
        <v>885</v>
      </c>
      <c r="I5" s="34">
        <f>IF(F5="","",INDEX(code[],MATCH(F5,code[[#All],[Column2]],0)-1,3))</f>
        <v>2</v>
      </c>
      <c r="J5" s="41" t="str">
        <f>IF(F5="","",INDEX(code[],MATCH(F5,code[[#All],[Column2]],0)-1,4))</f>
        <v>تخصصی</v>
      </c>
      <c r="K5" s="32" t="s">
        <v>886</v>
      </c>
      <c r="L5" s="42" t="s">
        <v>851</v>
      </c>
      <c r="M5" s="38">
        <v>52</v>
      </c>
      <c r="N5" s="26"/>
    </row>
    <row r="6" spans="1:14" s="27" customFormat="1" ht="35.1" customHeight="1">
      <c r="A6" s="31" t="s">
        <v>84</v>
      </c>
      <c r="B6" s="32" t="s">
        <v>97</v>
      </c>
      <c r="C6" s="33" t="s">
        <v>702</v>
      </c>
      <c r="D6" s="32"/>
      <c r="E6" s="34" t="s">
        <v>928</v>
      </c>
      <c r="F6" s="35" t="s">
        <v>92</v>
      </c>
      <c r="G6" s="40" t="str">
        <f>IF(F6="","",INDEX(code[],MATCH(F6,code[[#All],[Column2]],0)-1,1))</f>
        <v>بلاغت و فنون ادبی</v>
      </c>
      <c r="H6" s="33" t="s">
        <v>1004</v>
      </c>
      <c r="I6" s="34">
        <f>IF(F6="","",INDEX(code[],MATCH(F6,code[[#All],[Column2]],0)-1,3))</f>
        <v>2</v>
      </c>
      <c r="J6" s="41" t="str">
        <f>IF(F6="","",INDEX(code[],MATCH(F6,code[[#All],[Column2]],0)-1,4))</f>
        <v>اصلی</v>
      </c>
      <c r="K6" s="32" t="s">
        <v>886</v>
      </c>
      <c r="L6" s="34" t="s">
        <v>852</v>
      </c>
      <c r="M6" s="38">
        <v>52</v>
      </c>
      <c r="N6" s="26"/>
    </row>
    <row r="7" spans="1:14" s="27" customFormat="1" ht="35.1" customHeight="1">
      <c r="A7" s="31" t="s">
        <v>84</v>
      </c>
      <c r="B7" s="32" t="s">
        <v>48</v>
      </c>
      <c r="C7" s="33" t="s">
        <v>702</v>
      </c>
      <c r="D7" s="32"/>
      <c r="E7" s="32">
        <v>961</v>
      </c>
      <c r="F7" s="35" t="s">
        <v>456</v>
      </c>
      <c r="G7" s="36" t="str">
        <f>IF(F7="","",INDEX(code[],MATCH(F7,code[[#All],[Column2]],0)-1,1))</f>
        <v>تحقیق در ادبیات غنایی</v>
      </c>
      <c r="H7" s="33" t="s">
        <v>885</v>
      </c>
      <c r="I7" s="34">
        <f>IF(F7="","",INDEX(code[],MATCH(F7,code[[#All],[Column2]],0)-1,3))</f>
        <v>2</v>
      </c>
      <c r="J7" s="37" t="str">
        <f>IF(F7="","",INDEX(code[],MATCH(F7,code[[#All],[Column2]],0)-1,4))</f>
        <v>اختیاری</v>
      </c>
      <c r="K7" s="32" t="s">
        <v>855</v>
      </c>
      <c r="L7" s="42" t="s">
        <v>851</v>
      </c>
      <c r="M7" s="38">
        <v>52</v>
      </c>
      <c r="N7" s="26"/>
    </row>
    <row r="8" spans="1:14" s="27" customFormat="1" ht="35.1" customHeight="1">
      <c r="A8" s="31" t="s">
        <v>84</v>
      </c>
      <c r="B8" s="32" t="s">
        <v>48</v>
      </c>
      <c r="C8" s="33" t="s">
        <v>702</v>
      </c>
      <c r="D8" s="32"/>
      <c r="E8" s="32">
        <v>971</v>
      </c>
      <c r="F8" s="35" t="s">
        <v>87</v>
      </c>
      <c r="G8" s="36" t="str">
        <f>IF(F8="","",INDEX(code[],MATCH(F8,code[[#All],[Column2]],0)-1,1))</f>
        <v>روش تحقیق و مرجع شناسی</v>
      </c>
      <c r="H8" s="35" t="s">
        <v>1005</v>
      </c>
      <c r="I8" s="34">
        <f>IF(F8="","",INDEX(code[],MATCH(F8,code[[#All],[Column2]],0)-1,3))</f>
        <v>2</v>
      </c>
      <c r="J8" s="37" t="str">
        <f>IF(F8="","",INDEX(code[],MATCH(F8,code[[#All],[Column2]],0)-1,4))</f>
        <v>پیش نیاز</v>
      </c>
      <c r="K8" s="32" t="s">
        <v>854</v>
      </c>
      <c r="L8" s="42" t="s">
        <v>851</v>
      </c>
      <c r="M8" s="38">
        <v>25</v>
      </c>
      <c r="N8" s="26"/>
    </row>
    <row r="9" spans="1:14" s="27" customFormat="1" ht="35.1" customHeight="1">
      <c r="A9" s="31" t="s">
        <v>84</v>
      </c>
      <c r="B9" s="32" t="s">
        <v>48</v>
      </c>
      <c r="C9" s="33" t="s">
        <v>702</v>
      </c>
      <c r="D9" s="32"/>
      <c r="E9" s="32">
        <v>971</v>
      </c>
      <c r="F9" s="35" t="s">
        <v>457</v>
      </c>
      <c r="G9" s="36" t="str">
        <f>IF(F9="","",INDEX(code[],MATCH(F9,code[[#All],[Column2]],0)-1,1))</f>
        <v>تحقیق در متون نثر</v>
      </c>
      <c r="H9" s="35" t="s">
        <v>919</v>
      </c>
      <c r="I9" s="34">
        <f>IF(F9="","",INDEX(code[],MATCH(F9,code[[#All],[Column2]],0)-1,3))</f>
        <v>2</v>
      </c>
      <c r="J9" s="37" t="str">
        <f>IF(F9="","",INDEX(code[],MATCH(F9,code[[#All],[Column2]],0)-1,4))</f>
        <v>تخصصی</v>
      </c>
      <c r="K9" s="32" t="s">
        <v>854</v>
      </c>
      <c r="L9" s="34" t="s">
        <v>852</v>
      </c>
      <c r="M9" s="38">
        <v>55</v>
      </c>
      <c r="N9" s="26"/>
    </row>
    <row r="10" spans="1:14" s="27" customFormat="1" ht="35.1" customHeight="1">
      <c r="A10" s="31" t="s">
        <v>84</v>
      </c>
      <c r="B10" s="32" t="s">
        <v>48</v>
      </c>
      <c r="C10" s="33" t="s">
        <v>702</v>
      </c>
      <c r="D10" s="32"/>
      <c r="E10" s="32">
        <v>971</v>
      </c>
      <c r="F10" s="35" t="s">
        <v>582</v>
      </c>
      <c r="G10" s="36" t="str">
        <f>IF(F10="","",INDEX(code[],MATCH(F10,code[[#All],[Column2]],0)-1,1))</f>
        <v>نظم و نثر عربی</v>
      </c>
      <c r="H10" s="35" t="s">
        <v>884</v>
      </c>
      <c r="I10" s="34">
        <f>IF(F10="","",INDEX(code[],MATCH(F10,code[[#All],[Column2]],0)-1,3))</f>
        <v>2</v>
      </c>
      <c r="J10" s="37" t="str">
        <f>IF(F10="","",INDEX(code[],MATCH(F10,code[[#All],[Column2]],0)-1,4))</f>
        <v>تخصصی</v>
      </c>
      <c r="K10" s="32" t="s">
        <v>855</v>
      </c>
      <c r="L10" s="42" t="s">
        <v>851</v>
      </c>
      <c r="M10" s="38">
        <v>33</v>
      </c>
      <c r="N10" s="26"/>
    </row>
    <row r="11" spans="1:14" s="27" customFormat="1" ht="35.1" customHeight="1">
      <c r="A11" s="31" t="s">
        <v>84</v>
      </c>
      <c r="B11" s="32" t="s">
        <v>48</v>
      </c>
      <c r="C11" s="33" t="s">
        <v>702</v>
      </c>
      <c r="D11" s="32"/>
      <c r="E11" s="32">
        <v>971</v>
      </c>
      <c r="F11" s="35" t="s">
        <v>95</v>
      </c>
      <c r="G11" s="36" t="str">
        <f>IF(F11="","",INDEX(code[],MATCH(F11,code[[#All],[Column2]],0)-1,1))</f>
        <v>تحقیق در ادبیات معاصر</v>
      </c>
      <c r="H11" s="35" t="s">
        <v>884</v>
      </c>
      <c r="I11" s="34">
        <f>IF(F11="","",INDEX(code[],MATCH(F11,code[[#All],[Column2]],0)-1,3))</f>
        <v>2</v>
      </c>
      <c r="J11" s="37" t="str">
        <f>IF(F11="","",INDEX(code[],MATCH(F11,code[[#All],[Column2]],0)-1,4))</f>
        <v>اختیاری</v>
      </c>
      <c r="K11" s="32" t="s">
        <v>855</v>
      </c>
      <c r="L11" s="34" t="s">
        <v>852</v>
      </c>
      <c r="M11" s="38">
        <v>33</v>
      </c>
      <c r="N11" s="26"/>
    </row>
    <row r="12" spans="1:14" s="27" customFormat="1" ht="35.1" customHeight="1">
      <c r="A12" s="31" t="s">
        <v>84</v>
      </c>
      <c r="B12" s="32" t="s">
        <v>97</v>
      </c>
      <c r="C12" s="33" t="s">
        <v>702</v>
      </c>
      <c r="D12" s="32"/>
      <c r="E12" s="32">
        <v>971</v>
      </c>
      <c r="F12" s="35" t="s">
        <v>583</v>
      </c>
      <c r="G12" s="40" t="str">
        <f>IF(F12="","",INDEX(code[],MATCH(F12,code[[#All],[Column2]],0)-1,1))</f>
        <v>تحقیق در ادبیات حماسی و قهرمانی</v>
      </c>
      <c r="H12" s="33" t="s">
        <v>1006</v>
      </c>
      <c r="I12" s="34">
        <f>IF(F12="","",INDEX(code[],MATCH(F12,code[[#All],[Column2]],0)-1,3))</f>
        <v>2</v>
      </c>
      <c r="J12" s="41" t="str">
        <f>IF(F12="","",INDEX(code[],MATCH(F12,code[[#All],[Column2]],0)-1,4))</f>
        <v>اختیاری</v>
      </c>
      <c r="K12" s="32" t="s">
        <v>855</v>
      </c>
      <c r="L12" s="34" t="s">
        <v>853</v>
      </c>
      <c r="M12" s="38">
        <v>33</v>
      </c>
      <c r="N12" s="26"/>
    </row>
    <row r="13" spans="1:14" s="47" customFormat="1" ht="35.1" customHeight="1">
      <c r="A13" s="31" t="s">
        <v>84</v>
      </c>
      <c r="B13" s="32" t="s">
        <v>48</v>
      </c>
      <c r="C13" s="33" t="s">
        <v>907</v>
      </c>
      <c r="D13" s="32"/>
      <c r="E13" s="32">
        <v>961</v>
      </c>
      <c r="F13" s="35" t="s">
        <v>463</v>
      </c>
      <c r="G13" s="36" t="str">
        <f>IF(F13="","",INDEX(code[],MATCH(F13,code[[#All],[Column2]],0)-1,1))</f>
        <v>اثبات وجود خدا</v>
      </c>
      <c r="H13" s="35" t="s">
        <v>992</v>
      </c>
      <c r="I13" s="34">
        <f>IF(F13="","",INDEX(code[],MATCH(F13,code[[#All],[Column2]],0)-1,3))</f>
        <v>2</v>
      </c>
      <c r="J13" s="37" t="str">
        <f>IF(F13="","",INDEX(code[],MATCH(F13,code[[#All],[Column2]],0)-1,4))</f>
        <v>اختیاری</v>
      </c>
      <c r="K13" s="32" t="s">
        <v>886</v>
      </c>
      <c r="L13" s="42" t="s">
        <v>852</v>
      </c>
      <c r="M13" s="38">
        <v>26</v>
      </c>
      <c r="N13" s="46"/>
    </row>
    <row r="14" spans="1:14" s="47" customFormat="1" ht="35.1" customHeight="1">
      <c r="A14" s="31" t="s">
        <v>84</v>
      </c>
      <c r="B14" s="32" t="s">
        <v>48</v>
      </c>
      <c r="C14" s="33" t="s">
        <v>907</v>
      </c>
      <c r="D14" s="32"/>
      <c r="E14" s="32">
        <v>961</v>
      </c>
      <c r="F14" s="35" t="s">
        <v>465</v>
      </c>
      <c r="G14" s="36" t="str">
        <f>IF(F14="","",INDEX(code[],MATCH(F14,code[[#All],[Column2]],0)-1,1))</f>
        <v>هرمنوتیک دین</v>
      </c>
      <c r="H14" s="35" t="s">
        <v>993</v>
      </c>
      <c r="I14" s="34">
        <f>IF(F14="","",INDEX(code[],MATCH(F14,code[[#All],[Column2]],0)-1,3))</f>
        <v>2</v>
      </c>
      <c r="J14" s="37" t="str">
        <f>IF(F14="","",INDEX(code[],MATCH(F14,code[[#All],[Column2]],0)-1,4))</f>
        <v>اختیاری</v>
      </c>
      <c r="K14" s="32" t="s">
        <v>855</v>
      </c>
      <c r="L14" s="42" t="s">
        <v>851</v>
      </c>
      <c r="M14" s="38">
        <v>26</v>
      </c>
      <c r="N14" s="46"/>
    </row>
    <row r="15" spans="1:14" s="47" customFormat="1" ht="35.1" customHeight="1">
      <c r="A15" s="31" t="s">
        <v>84</v>
      </c>
      <c r="B15" s="32" t="s">
        <v>48</v>
      </c>
      <c r="C15" s="33" t="s">
        <v>908</v>
      </c>
      <c r="D15" s="32"/>
      <c r="E15" s="32">
        <v>961</v>
      </c>
      <c r="F15" s="35" t="s">
        <v>283</v>
      </c>
      <c r="G15" s="36" t="str">
        <f>IF(F15="","",INDEX(code[],MATCH(F15,code[[#All],[Column2]],0)-1,1))</f>
        <v>فلسفه سیاسی و حکمت متعالیه</v>
      </c>
      <c r="H15" s="35" t="s">
        <v>921</v>
      </c>
      <c r="I15" s="34">
        <f>IF(F15="","",INDEX(code[],MATCH(F15,code[[#All],[Column2]],0)-1,3))</f>
        <v>2</v>
      </c>
      <c r="J15" s="37" t="str">
        <f>IF(F15="","",INDEX(code[],MATCH(F15,code[[#All],[Column2]],0)-1,4))</f>
        <v>اصلی</v>
      </c>
      <c r="K15" s="32" t="s">
        <v>850</v>
      </c>
      <c r="L15" s="42" t="s">
        <v>851</v>
      </c>
      <c r="M15" s="38">
        <v>26</v>
      </c>
      <c r="N15" s="46"/>
    </row>
    <row r="16" spans="1:14" s="67" customFormat="1" ht="35.1" customHeight="1">
      <c r="A16" s="56" t="s">
        <v>84</v>
      </c>
      <c r="B16" s="61" t="s">
        <v>48</v>
      </c>
      <c r="C16" s="62" t="s">
        <v>908</v>
      </c>
      <c r="D16" s="61"/>
      <c r="E16" s="61">
        <v>961</v>
      </c>
      <c r="F16" s="63" t="s">
        <v>453</v>
      </c>
      <c r="G16" s="64" t="str">
        <f>IF(F16="","",INDEX(code[],MATCH(F16,code[[#All],[Column2]],0)-1,1))</f>
        <v>الهیات طبیعی و حکمت متعالیه</v>
      </c>
      <c r="H16" s="63" t="s">
        <v>994</v>
      </c>
      <c r="I16" s="60">
        <f>IF(F16="","",INDEX(code[],MATCH(F16,code[[#All],[Column2]],0)-1,3))</f>
        <v>2</v>
      </c>
      <c r="J16" s="65" t="str">
        <f>IF(F16="","",INDEX(code[],MATCH(F16,code[[#All],[Column2]],0)-1,4))</f>
        <v>تخصصی</v>
      </c>
      <c r="K16" s="61" t="s">
        <v>850</v>
      </c>
      <c r="L16" s="66" t="s">
        <v>852</v>
      </c>
      <c r="M16" s="57">
        <v>27</v>
      </c>
      <c r="N16" s="58"/>
    </row>
    <row r="17" spans="1:14" s="47" customFormat="1" ht="35.1" customHeight="1">
      <c r="A17" s="31" t="s">
        <v>84</v>
      </c>
      <c r="B17" s="32" t="s">
        <v>48</v>
      </c>
      <c r="C17" s="33" t="s">
        <v>908</v>
      </c>
      <c r="D17" s="32"/>
      <c r="E17" s="32">
        <v>961</v>
      </c>
      <c r="F17" s="35" t="s">
        <v>706</v>
      </c>
      <c r="G17" s="36" t="str">
        <f>IF(F17="","",INDEX(code[],MATCH(F17,code[[#All],[Column2]],0)-1,1))</f>
        <v>فلسفه صدر المتالهین(3)</v>
      </c>
      <c r="H17" s="35" t="s">
        <v>929</v>
      </c>
      <c r="I17" s="34">
        <f>IF(F17="","",INDEX(code[],MATCH(F17,code[[#All],[Column2]],0)-1,3))</f>
        <v>2</v>
      </c>
      <c r="J17" s="37" t="str">
        <f>IF(F17="","",INDEX(code[],MATCH(F17,code[[#All],[Column2]],0)-1,4))</f>
        <v>اصلی</v>
      </c>
      <c r="K17" s="32" t="s">
        <v>850</v>
      </c>
      <c r="L17" s="34" t="s">
        <v>853</v>
      </c>
      <c r="M17" s="38">
        <v>26</v>
      </c>
      <c r="N17" s="46"/>
    </row>
    <row r="18" spans="1:14" s="25" customFormat="1" ht="35.1" customHeight="1">
      <c r="A18" s="31" t="s">
        <v>84</v>
      </c>
      <c r="B18" s="32" t="s">
        <v>48</v>
      </c>
      <c r="C18" s="33" t="s">
        <v>926</v>
      </c>
      <c r="D18" s="32"/>
      <c r="E18" s="32">
        <v>971</v>
      </c>
      <c r="F18" s="35" t="s">
        <v>867</v>
      </c>
      <c r="G18" s="36" t="s">
        <v>941</v>
      </c>
      <c r="H18" s="35" t="s">
        <v>942</v>
      </c>
      <c r="I18" s="34" t="s">
        <v>816</v>
      </c>
      <c r="J18" s="37" t="s">
        <v>867</v>
      </c>
      <c r="K18" s="32" t="s">
        <v>850</v>
      </c>
      <c r="L18" s="42" t="s">
        <v>852</v>
      </c>
      <c r="M18" s="38">
        <v>23</v>
      </c>
      <c r="N18" s="8"/>
    </row>
    <row r="19" spans="1:14" s="25" customFormat="1" ht="35.1" customHeight="1">
      <c r="A19" s="31" t="s">
        <v>84</v>
      </c>
      <c r="B19" s="32" t="s">
        <v>48</v>
      </c>
      <c r="C19" s="33" t="s">
        <v>926</v>
      </c>
      <c r="D19" s="32"/>
      <c r="E19" s="32">
        <v>971</v>
      </c>
      <c r="F19" s="35" t="s">
        <v>867</v>
      </c>
      <c r="G19" s="36" t="s">
        <v>943</v>
      </c>
      <c r="H19" s="35" t="s">
        <v>944</v>
      </c>
      <c r="I19" s="34"/>
      <c r="J19" s="37" t="s">
        <v>867</v>
      </c>
      <c r="K19" s="32" t="s">
        <v>850</v>
      </c>
      <c r="L19" s="34" t="s">
        <v>946</v>
      </c>
      <c r="M19" s="38">
        <v>0</v>
      </c>
      <c r="N19" s="8"/>
    </row>
    <row r="20" spans="1:14" s="25" customFormat="1" ht="35.1" customHeight="1">
      <c r="A20" s="31" t="s">
        <v>84</v>
      </c>
      <c r="B20" s="32" t="s">
        <v>48</v>
      </c>
      <c r="C20" s="33" t="s">
        <v>926</v>
      </c>
      <c r="D20" s="32"/>
      <c r="E20" s="32">
        <v>971</v>
      </c>
      <c r="F20" s="35" t="s">
        <v>867</v>
      </c>
      <c r="G20" s="36" t="s">
        <v>945</v>
      </c>
      <c r="H20" s="35" t="s">
        <v>923</v>
      </c>
      <c r="I20" s="34" t="s">
        <v>816</v>
      </c>
      <c r="J20" s="37" t="s">
        <v>867</v>
      </c>
      <c r="K20" s="32" t="s">
        <v>886</v>
      </c>
      <c r="L20" s="42" t="s">
        <v>852</v>
      </c>
      <c r="M20" s="38">
        <v>24</v>
      </c>
      <c r="N20" s="8"/>
    </row>
    <row r="21" spans="1:14" s="25" customFormat="1" ht="35.1" customHeight="1">
      <c r="A21" s="31" t="s">
        <v>84</v>
      </c>
      <c r="B21" s="32" t="s">
        <v>48</v>
      </c>
      <c r="C21" s="33" t="s">
        <v>926</v>
      </c>
      <c r="D21" s="32"/>
      <c r="E21" s="32">
        <v>971</v>
      </c>
      <c r="F21" s="35" t="s">
        <v>867</v>
      </c>
      <c r="G21" s="40" t="s">
        <v>300</v>
      </c>
      <c r="H21" s="33" t="s">
        <v>922</v>
      </c>
      <c r="I21" s="34" t="s">
        <v>816</v>
      </c>
      <c r="J21" s="41">
        <v>0</v>
      </c>
      <c r="K21" s="32" t="s">
        <v>886</v>
      </c>
      <c r="L21" s="34" t="s">
        <v>853</v>
      </c>
      <c r="M21" s="38">
        <v>24</v>
      </c>
      <c r="N21" s="8"/>
    </row>
    <row r="22" spans="1:14" s="25" customFormat="1" ht="35.1" customHeight="1">
      <c r="A22" s="31" t="s">
        <v>84</v>
      </c>
      <c r="B22" s="32" t="s">
        <v>97</v>
      </c>
      <c r="C22" s="33" t="s">
        <v>165</v>
      </c>
      <c r="D22" s="32"/>
      <c r="E22" s="32">
        <v>971</v>
      </c>
      <c r="F22" s="35" t="s">
        <v>867</v>
      </c>
      <c r="G22" s="40" t="s">
        <v>985</v>
      </c>
      <c r="H22" s="33" t="s">
        <v>986</v>
      </c>
      <c r="I22" s="34" t="s">
        <v>816</v>
      </c>
      <c r="J22" s="41">
        <v>0</v>
      </c>
      <c r="K22" s="32" t="s">
        <v>850</v>
      </c>
      <c r="L22" s="34" t="s">
        <v>851</v>
      </c>
      <c r="M22" s="38">
        <v>54</v>
      </c>
      <c r="N22" s="8"/>
    </row>
    <row r="23" spans="1:14" s="25" customFormat="1" ht="35.1" customHeight="1">
      <c r="A23" s="31" t="s">
        <v>84</v>
      </c>
      <c r="B23" s="32"/>
      <c r="C23" s="33" t="s">
        <v>165</v>
      </c>
      <c r="D23" s="32"/>
      <c r="E23" s="32">
        <v>971</v>
      </c>
      <c r="F23" s="35" t="s">
        <v>867</v>
      </c>
      <c r="G23" s="40" t="s">
        <v>987</v>
      </c>
      <c r="H23" s="33" t="s">
        <v>988</v>
      </c>
      <c r="I23" s="34" t="s">
        <v>816</v>
      </c>
      <c r="J23" s="41">
        <v>0</v>
      </c>
      <c r="K23" s="32" t="s">
        <v>850</v>
      </c>
      <c r="L23" s="34" t="s">
        <v>852</v>
      </c>
      <c r="M23" s="38">
        <v>54</v>
      </c>
      <c r="N23" s="8"/>
    </row>
    <row r="24" spans="1:14" s="25" customFormat="1" ht="35.1" customHeight="1">
      <c r="A24" s="31" t="s">
        <v>84</v>
      </c>
      <c r="B24" s="32" t="s">
        <v>97</v>
      </c>
      <c r="C24" s="33" t="s">
        <v>165</v>
      </c>
      <c r="D24" s="32"/>
      <c r="E24" s="32">
        <v>971</v>
      </c>
      <c r="F24" s="35" t="s">
        <v>867</v>
      </c>
      <c r="G24" s="40" t="s">
        <v>989</v>
      </c>
      <c r="H24" s="33" t="s">
        <v>988</v>
      </c>
      <c r="I24" s="34" t="s">
        <v>816</v>
      </c>
      <c r="J24" s="41">
        <v>0</v>
      </c>
      <c r="K24" s="32" t="s">
        <v>850</v>
      </c>
      <c r="L24" s="34" t="s">
        <v>991</v>
      </c>
      <c r="M24" s="38">
        <v>54</v>
      </c>
      <c r="N24" s="8"/>
    </row>
    <row r="25" spans="1:14" s="25" customFormat="1" ht="35.1" customHeight="1">
      <c r="A25" s="31" t="s">
        <v>84</v>
      </c>
      <c r="B25" s="32" t="s">
        <v>273</v>
      </c>
      <c r="C25" s="33" t="s">
        <v>165</v>
      </c>
      <c r="D25" s="32"/>
      <c r="E25" s="32">
        <v>971</v>
      </c>
      <c r="F25" s="35" t="s">
        <v>867</v>
      </c>
      <c r="G25" s="40" t="s">
        <v>990</v>
      </c>
      <c r="H25" s="33" t="s">
        <v>977</v>
      </c>
      <c r="I25" s="34" t="s">
        <v>816</v>
      </c>
      <c r="J25" s="41">
        <v>0</v>
      </c>
      <c r="K25" s="32" t="s">
        <v>850</v>
      </c>
      <c r="L25" s="34" t="s">
        <v>853</v>
      </c>
      <c r="M25" s="38">
        <v>52</v>
      </c>
      <c r="N25" s="8"/>
    </row>
    <row r="26" spans="1:14" s="25" customFormat="1" ht="35.1" customHeight="1">
      <c r="A26" s="31" t="s">
        <v>84</v>
      </c>
      <c r="B26" s="32"/>
      <c r="C26" s="33" t="s">
        <v>704</v>
      </c>
      <c r="D26" s="32"/>
      <c r="E26" s="48">
        <v>962</v>
      </c>
      <c r="F26" s="35" t="s">
        <v>819</v>
      </c>
      <c r="G26" s="49" t="s">
        <v>938</v>
      </c>
      <c r="H26" s="41" t="s">
        <v>939</v>
      </c>
      <c r="I26" s="34" t="s">
        <v>816</v>
      </c>
      <c r="J26" s="41" t="s">
        <v>52</v>
      </c>
      <c r="K26" s="32" t="s">
        <v>886</v>
      </c>
      <c r="L26" s="34" t="s">
        <v>853</v>
      </c>
      <c r="M26" s="38">
        <v>51</v>
      </c>
      <c r="N26" s="8"/>
    </row>
    <row r="27" spans="1:14" s="25" customFormat="1" ht="35.1" customHeight="1">
      <c r="A27" s="31" t="s">
        <v>84</v>
      </c>
      <c r="B27" s="32"/>
      <c r="C27" s="33" t="s">
        <v>704</v>
      </c>
      <c r="D27" s="32"/>
      <c r="E27" s="48">
        <v>962</v>
      </c>
      <c r="F27" s="35" t="s">
        <v>819</v>
      </c>
      <c r="G27" s="49" t="s">
        <v>648</v>
      </c>
      <c r="H27" s="33" t="s">
        <v>940</v>
      </c>
      <c r="I27" s="34" t="s">
        <v>816</v>
      </c>
      <c r="J27" s="41" t="s">
        <v>52</v>
      </c>
      <c r="K27" s="32" t="s">
        <v>886</v>
      </c>
      <c r="L27" s="34" t="s">
        <v>925</v>
      </c>
      <c r="M27" s="38">
        <v>51</v>
      </c>
      <c r="N27" s="8"/>
    </row>
    <row r="28" spans="1:14" s="25" customFormat="1" ht="35.1" customHeight="1">
      <c r="A28" s="31" t="s">
        <v>84</v>
      </c>
      <c r="B28" s="32"/>
      <c r="C28" s="33" t="s">
        <v>704</v>
      </c>
      <c r="D28" s="32"/>
      <c r="E28" s="48">
        <v>952</v>
      </c>
      <c r="F28" s="35" t="s">
        <v>565</v>
      </c>
      <c r="G28" s="49" t="s">
        <v>648</v>
      </c>
      <c r="H28" s="33" t="s">
        <v>940</v>
      </c>
      <c r="I28" s="34" t="s">
        <v>816</v>
      </c>
      <c r="J28" s="41" t="s">
        <v>52</v>
      </c>
      <c r="K28" s="32" t="s">
        <v>886</v>
      </c>
      <c r="L28" s="34" t="s">
        <v>853</v>
      </c>
      <c r="M28" s="50">
        <v>52</v>
      </c>
      <c r="N28" s="8"/>
    </row>
    <row r="29" spans="1:14" s="25" customFormat="1" ht="35.1" customHeight="1">
      <c r="A29" s="31" t="s">
        <v>84</v>
      </c>
      <c r="B29" s="32"/>
      <c r="C29" s="33" t="s">
        <v>704</v>
      </c>
      <c r="D29" s="32"/>
      <c r="E29" s="48">
        <v>952</v>
      </c>
      <c r="F29" s="35" t="s">
        <v>551</v>
      </c>
      <c r="G29" s="49" t="s">
        <v>938</v>
      </c>
      <c r="H29" s="41" t="s">
        <v>939</v>
      </c>
      <c r="I29" s="34" t="s">
        <v>816</v>
      </c>
      <c r="J29" s="41" t="s">
        <v>52</v>
      </c>
      <c r="K29" s="32" t="s">
        <v>886</v>
      </c>
      <c r="L29" s="34" t="s">
        <v>925</v>
      </c>
      <c r="M29" s="38">
        <v>52</v>
      </c>
      <c r="N29" s="8"/>
    </row>
    <row r="30" spans="1:14" s="27" customFormat="1" ht="35.1" customHeight="1">
      <c r="A30" s="31" t="s">
        <v>11</v>
      </c>
      <c r="B30" s="32" t="s">
        <v>97</v>
      </c>
      <c r="C30" s="33" t="s">
        <v>98</v>
      </c>
      <c r="D30" s="32"/>
      <c r="E30" s="32">
        <v>971</v>
      </c>
      <c r="F30" s="35" t="s">
        <v>711</v>
      </c>
      <c r="G30" s="40" t="str">
        <f>IF(F30="","",INDEX(code[],MATCH(F30,code[[#All],[Column2]],0)-1,1))</f>
        <v>اصول دستور زبان</v>
      </c>
      <c r="H30" s="33" t="s">
        <v>953</v>
      </c>
      <c r="I30" s="34">
        <f>IF(F30="","",INDEX(code[],MATCH(F30,code[[#All],[Column2]],0)-1,3))</f>
        <v>2</v>
      </c>
      <c r="J30" s="41" t="str">
        <f>IF(F30="","",INDEX(code[],MATCH(F30,code[[#All],[Column2]],0)-1,4))</f>
        <v>پیش نیاز</v>
      </c>
      <c r="K30" s="32" t="s">
        <v>855</v>
      </c>
      <c r="L30" s="34" t="s">
        <v>851</v>
      </c>
      <c r="M30" s="38">
        <v>53</v>
      </c>
      <c r="N30" s="26"/>
    </row>
    <row r="31" spans="1:14" s="27" customFormat="1" ht="35.1" customHeight="1">
      <c r="A31" s="31" t="s">
        <v>11</v>
      </c>
      <c r="B31" s="32" t="s">
        <v>97</v>
      </c>
      <c r="C31" s="33" t="s">
        <v>98</v>
      </c>
      <c r="D31" s="32"/>
      <c r="E31" s="32">
        <v>971</v>
      </c>
      <c r="F31" s="35" t="s">
        <v>707</v>
      </c>
      <c r="G31" s="40" t="str">
        <f>IF(F31="","",INDEX(code[],MATCH(F31,code[[#All],[Column2]],0)-1,1))</f>
        <v>مقدمات زبان شناسی</v>
      </c>
      <c r="H31" s="33" t="s">
        <v>1065</v>
      </c>
      <c r="I31" s="34">
        <f>IF(F31="","",INDEX(code[],MATCH(F31,code[[#All],[Column2]],0)-1,3))</f>
        <v>2</v>
      </c>
      <c r="J31" s="41" t="str">
        <f>IF(F31="","",INDEX(code[],MATCH(F31,code[[#All],[Column2]],0)-1,4))</f>
        <v>پیش نیاز</v>
      </c>
      <c r="K31" s="32" t="s">
        <v>855</v>
      </c>
      <c r="L31" s="34" t="s">
        <v>852</v>
      </c>
      <c r="M31" s="38">
        <v>53</v>
      </c>
      <c r="N31" s="26"/>
    </row>
    <row r="32" spans="1:14" s="27" customFormat="1" ht="35.1" customHeight="1">
      <c r="A32" s="31" t="s">
        <v>11</v>
      </c>
      <c r="B32" s="32" t="s">
        <v>97</v>
      </c>
      <c r="C32" s="33" t="s">
        <v>98</v>
      </c>
      <c r="D32" s="32"/>
      <c r="E32" s="32">
        <v>971</v>
      </c>
      <c r="F32" s="35" t="s">
        <v>709</v>
      </c>
      <c r="G32" s="40" t="str">
        <f>IF(F32="","",INDEX(code[],MATCH(F32,code[[#All],[Column2]],0)-1,1))</f>
        <v>تاریخچۀ زبانهای ایرانی</v>
      </c>
      <c r="H32" s="33" t="s">
        <v>954</v>
      </c>
      <c r="I32" s="34">
        <f>IF(F32="","",INDEX(code[],MATCH(F32,code[[#All],[Column2]],0)-1,3))</f>
        <v>2</v>
      </c>
      <c r="J32" s="41" t="str">
        <f>IF(F32="","",INDEX(code[],MATCH(F32,code[[#All],[Column2]],0)-1,4))</f>
        <v>پیش نیاز</v>
      </c>
      <c r="K32" s="32" t="s">
        <v>855</v>
      </c>
      <c r="L32" s="34" t="s">
        <v>853</v>
      </c>
      <c r="M32" s="38">
        <v>53</v>
      </c>
      <c r="N32" s="26"/>
    </row>
    <row r="33" spans="1:14" s="27" customFormat="1" ht="35.1" customHeight="1">
      <c r="A33" s="31" t="s">
        <v>11</v>
      </c>
      <c r="B33" s="32" t="s">
        <v>97</v>
      </c>
      <c r="C33" s="33" t="s">
        <v>98</v>
      </c>
      <c r="D33" s="32"/>
      <c r="E33" s="32">
        <v>971</v>
      </c>
      <c r="F33" s="35" t="s">
        <v>712</v>
      </c>
      <c r="G33" s="40" t="str">
        <f>IF(F33="","",INDEX(code[],MATCH(F33,code[[#All],[Column2]],0)-1,1))</f>
        <v>مبانی کامپیوتر</v>
      </c>
      <c r="H33" s="33" t="s">
        <v>955</v>
      </c>
      <c r="I33" s="34">
        <f>IF(F33="","",INDEX(code[],MATCH(F33,code[[#All],[Column2]],0)-1,3))</f>
        <v>2</v>
      </c>
      <c r="J33" s="41" t="str">
        <f>IF(F33="","",INDEX(code[],MATCH(F33,code[[#All],[Column2]],0)-1,4))</f>
        <v>پیش نیاز</v>
      </c>
      <c r="K33" s="32" t="s">
        <v>876</v>
      </c>
      <c r="L33" s="34" t="s">
        <v>851</v>
      </c>
      <c r="M33" s="38">
        <v>54</v>
      </c>
      <c r="N33" s="26"/>
    </row>
    <row r="34" spans="1:14" s="27" customFormat="1" ht="35.1" customHeight="1">
      <c r="A34" s="31" t="s">
        <v>11</v>
      </c>
      <c r="B34" s="32" t="s">
        <v>97</v>
      </c>
      <c r="C34" s="33" t="s">
        <v>98</v>
      </c>
      <c r="D34" s="32"/>
      <c r="E34" s="32">
        <v>971</v>
      </c>
      <c r="F34" s="35" t="s">
        <v>710</v>
      </c>
      <c r="G34" s="40" t="str">
        <f>IF(F34="","",INDEX(code[],MATCH(F34,code[[#All],[Column2]],0)-1,1))</f>
        <v>آمار و روش تحقیق علمی</v>
      </c>
      <c r="H34" s="33" t="s">
        <v>956</v>
      </c>
      <c r="I34" s="34">
        <f>IF(F34="","",INDEX(code[],MATCH(F34,code[[#All],[Column2]],0)-1,3))</f>
        <v>2</v>
      </c>
      <c r="J34" s="41" t="str">
        <f>IF(F34="","",INDEX(code[],MATCH(F34,code[[#All],[Column2]],0)-1,4))</f>
        <v>پیش نیاز</v>
      </c>
      <c r="K34" s="32" t="s">
        <v>876</v>
      </c>
      <c r="L34" s="34" t="s">
        <v>852</v>
      </c>
      <c r="M34" s="38">
        <v>54</v>
      </c>
      <c r="N34" s="26"/>
    </row>
    <row r="35" spans="1:14" s="27" customFormat="1" ht="35.1" customHeight="1">
      <c r="A35" s="31" t="s">
        <v>11</v>
      </c>
      <c r="B35" s="32" t="s">
        <v>97</v>
      </c>
      <c r="C35" s="33" t="s">
        <v>98</v>
      </c>
      <c r="D35" s="32"/>
      <c r="E35" s="32">
        <v>971</v>
      </c>
      <c r="F35" s="35" t="s">
        <v>708</v>
      </c>
      <c r="G35" s="40" t="str">
        <f>IF(F35="","",INDEX(code[],MATCH(F35,code[[#All],[Column2]],0)-1,1))</f>
        <v>آوا شناسی عمومی</v>
      </c>
      <c r="H35" s="33" t="s">
        <v>957</v>
      </c>
      <c r="I35" s="34">
        <f>IF(F35="","",INDEX(code[],MATCH(F35,code[[#All],[Column2]],0)-1,3))</f>
        <v>2</v>
      </c>
      <c r="J35" s="41" t="str">
        <f>IF(F35="","",INDEX(code[],MATCH(F35,code[[#All],[Column2]],0)-1,4))</f>
        <v>پیش نیاز</v>
      </c>
      <c r="K35" s="32" t="s">
        <v>876</v>
      </c>
      <c r="L35" s="34" t="s">
        <v>853</v>
      </c>
      <c r="M35" s="38">
        <v>54</v>
      </c>
      <c r="N35" s="26"/>
    </row>
    <row r="36" spans="1:14" s="25" customFormat="1" ht="35.1" customHeight="1">
      <c r="A36" s="31" t="s">
        <v>11</v>
      </c>
      <c r="B36" s="32" t="s">
        <v>97</v>
      </c>
      <c r="C36" s="33" t="s">
        <v>98</v>
      </c>
      <c r="D36" s="32"/>
      <c r="E36" s="32">
        <v>961</v>
      </c>
      <c r="F36" s="35" t="s">
        <v>513</v>
      </c>
      <c r="G36" s="40" t="s">
        <v>958</v>
      </c>
      <c r="H36" s="33" t="s">
        <v>959</v>
      </c>
      <c r="I36" s="34" t="s">
        <v>816</v>
      </c>
      <c r="J36" s="41" t="str">
        <f>IF(F36="","",INDEX(code[],MATCH(F36,code[[#All],[Column2]],0)-1,4))</f>
        <v>اصلی</v>
      </c>
      <c r="K36" s="32" t="s">
        <v>876</v>
      </c>
      <c r="L36" s="34" t="s">
        <v>851</v>
      </c>
      <c r="M36" s="38">
        <v>53</v>
      </c>
      <c r="N36" s="8"/>
    </row>
    <row r="37" spans="1:14" s="25" customFormat="1" ht="35.1" customHeight="1">
      <c r="A37" s="31" t="s">
        <v>11</v>
      </c>
      <c r="B37" s="32" t="s">
        <v>97</v>
      </c>
      <c r="C37" s="33" t="s">
        <v>98</v>
      </c>
      <c r="D37" s="32"/>
      <c r="E37" s="32">
        <v>961</v>
      </c>
      <c r="F37" s="35" t="s">
        <v>479</v>
      </c>
      <c r="G37" s="40" t="str">
        <f>IF(F37="","",INDEX(code[],MATCH(F37,code[[#All],[Column2]],0)-1,1))</f>
        <v>ساخت زبان فارسی</v>
      </c>
      <c r="H37" s="33" t="s">
        <v>960</v>
      </c>
      <c r="I37" s="34">
        <f>IF(F37="","",INDEX(code[],MATCH(F37,code[[#All],[Column2]],0)-1,3))</f>
        <v>2</v>
      </c>
      <c r="J37" s="41" t="str">
        <f>IF(F37="","",INDEX(code[],MATCH(F37,code[[#All],[Column2]],0)-1,4))</f>
        <v>اصلی</v>
      </c>
      <c r="K37" s="32" t="s">
        <v>876</v>
      </c>
      <c r="L37" s="34" t="s">
        <v>852</v>
      </c>
      <c r="M37" s="38">
        <v>53</v>
      </c>
      <c r="N37" s="8"/>
    </row>
    <row r="38" spans="1:14" s="25" customFormat="1" ht="35.1" customHeight="1">
      <c r="A38" s="31" t="s">
        <v>11</v>
      </c>
      <c r="B38" s="32" t="s">
        <v>97</v>
      </c>
      <c r="C38" s="33" t="s">
        <v>98</v>
      </c>
      <c r="D38" s="32"/>
      <c r="E38" s="32">
        <v>961</v>
      </c>
      <c r="F38" s="35" t="s">
        <v>512</v>
      </c>
      <c r="G38" s="40" t="str">
        <f>IF(F38="","",INDEX(code[],MATCH(F38,code[[#All],[Column2]],0)-1,1))</f>
        <v>زبان شناسی تاریخی و تطبیقی</v>
      </c>
      <c r="H38" s="33" t="s">
        <v>961</v>
      </c>
      <c r="I38" s="34">
        <f>IF(F38="","",INDEX(code[],MATCH(F38,code[[#All],[Column2]],0)-1,3))</f>
        <v>2</v>
      </c>
      <c r="J38" s="41" t="str">
        <f>IF(F38="","",INDEX(code[],MATCH(F38,code[[#All],[Column2]],0)-1,4))</f>
        <v>اصلی</v>
      </c>
      <c r="K38" s="32" t="s">
        <v>876</v>
      </c>
      <c r="L38" s="34" t="s">
        <v>853</v>
      </c>
      <c r="M38" s="38">
        <v>53</v>
      </c>
      <c r="N38" s="8"/>
    </row>
    <row r="39" spans="1:14" s="25" customFormat="1" ht="35.1" customHeight="1">
      <c r="A39" s="31" t="s">
        <v>11</v>
      </c>
      <c r="B39" s="32" t="s">
        <v>48</v>
      </c>
      <c r="C39" s="33" t="s">
        <v>98</v>
      </c>
      <c r="D39" s="32"/>
      <c r="E39" s="32">
        <v>961</v>
      </c>
      <c r="F39" s="35" t="s">
        <v>511</v>
      </c>
      <c r="G39" s="40" t="str">
        <f>IF(F39="","",INDEX(code[],MATCH(F39,code[[#All],[Column2]],0)-1,1))</f>
        <v>دستور گشتاری</v>
      </c>
      <c r="H39" s="33" t="s">
        <v>962</v>
      </c>
      <c r="I39" s="34">
        <f>IF(F39="","",INDEX(code[],MATCH(F39,code[[#All],[Column2]],0)-1,3))</f>
        <v>2</v>
      </c>
      <c r="J39" s="41" t="str">
        <f>IF(F39="","",INDEX(code[],MATCH(F39,code[[#All],[Column2]],0)-1,4))</f>
        <v>اصلی</v>
      </c>
      <c r="K39" s="32" t="s">
        <v>876</v>
      </c>
      <c r="L39" s="34" t="s">
        <v>925</v>
      </c>
      <c r="M39" s="38">
        <v>53</v>
      </c>
      <c r="N39" s="8"/>
    </row>
    <row r="40" spans="1:14" s="29" customFormat="1" ht="35.1" customHeight="1">
      <c r="A40" s="43" t="s">
        <v>11</v>
      </c>
      <c r="B40" s="34" t="s">
        <v>48</v>
      </c>
      <c r="C40" s="33" t="s">
        <v>53</v>
      </c>
      <c r="D40" s="34"/>
      <c r="E40" s="34" t="s">
        <v>928</v>
      </c>
      <c r="F40" s="35" t="s">
        <v>874</v>
      </c>
      <c r="G40" s="36" t="str">
        <f>IF(F40="","",INDEX(code[],MATCH(F40,code[[#All],[Column2]],0)-1,1))</f>
        <v>نثر مصنوع</v>
      </c>
      <c r="H40" s="35" t="s">
        <v>882</v>
      </c>
      <c r="I40" s="34">
        <f>IF(F40="","",INDEX(code[],MATCH(F40,code[[#All],[Column2]],0)-1,3))</f>
        <v>2</v>
      </c>
      <c r="J40" s="37" t="str">
        <f>IF(F40="","",INDEX(code[],MATCH(F40,code[[#All],[Column2]],0)-1,4))</f>
        <v>پیش نیاز</v>
      </c>
      <c r="K40" s="34" t="s">
        <v>855</v>
      </c>
      <c r="L40" s="34" t="s">
        <v>851</v>
      </c>
      <c r="M40" s="44" t="s">
        <v>916</v>
      </c>
      <c r="N40" s="28"/>
    </row>
    <row r="41" spans="1:14" s="27" customFormat="1" ht="35.1" customHeight="1">
      <c r="A41" s="31" t="s">
        <v>11</v>
      </c>
      <c r="B41" s="32" t="s">
        <v>48</v>
      </c>
      <c r="C41" s="33" t="s">
        <v>53</v>
      </c>
      <c r="D41" s="32"/>
      <c r="E41" s="34" t="s">
        <v>928</v>
      </c>
      <c r="F41" s="35" t="s">
        <v>75</v>
      </c>
      <c r="G41" s="40" t="str">
        <f>IF(F41="","",INDEX(code[],MATCH(F41,code[[#All],[Column2]],0)-1,1))</f>
        <v>متون نظم و نثر از سقوط بغداد تا دورۀ معاصر</v>
      </c>
      <c r="H41" s="35" t="s">
        <v>932</v>
      </c>
      <c r="I41" s="34">
        <f>IF(F41="","",INDEX(code[],MATCH(F41,code[[#All],[Column2]],0)-1,3))</f>
        <v>2</v>
      </c>
      <c r="J41" s="41" t="str">
        <f>IF(F41="","",INDEX(code[],MATCH(F41,code[[#All],[Column2]],0)-1,4))</f>
        <v>اصلی</v>
      </c>
      <c r="K41" s="32" t="s">
        <v>855</v>
      </c>
      <c r="L41" s="34" t="s">
        <v>852</v>
      </c>
      <c r="M41" s="38">
        <v>31</v>
      </c>
      <c r="N41" s="26"/>
    </row>
    <row r="42" spans="1:14" s="29" customFormat="1" ht="35.1" customHeight="1">
      <c r="A42" s="43" t="s">
        <v>11</v>
      </c>
      <c r="B42" s="34" t="s">
        <v>48</v>
      </c>
      <c r="C42" s="33" t="s">
        <v>53</v>
      </c>
      <c r="D42" s="34"/>
      <c r="E42" s="34" t="s">
        <v>928</v>
      </c>
      <c r="F42" s="35" t="s">
        <v>873</v>
      </c>
      <c r="G42" s="36" t="str">
        <f>IF(F42="","",INDEX(code[],MATCH(F42,code[[#All],[Column2]],0)-1,1))</f>
        <v>متون علمی اسلامی(2)-متون عرفانی</v>
      </c>
      <c r="H42" s="37" t="s">
        <v>930</v>
      </c>
      <c r="I42" s="34">
        <f>IF(F42="","",INDEX(code[],MATCH(F42,code[[#All],[Column2]],0)-1,3))</f>
        <v>2</v>
      </c>
      <c r="J42" s="37" t="str">
        <f>IF(F42="","",INDEX(code[],MATCH(F42,code[[#All],[Column2]],0)-1,4))</f>
        <v>اصلی</v>
      </c>
      <c r="K42" s="34" t="s">
        <v>855</v>
      </c>
      <c r="L42" s="34" t="s">
        <v>853</v>
      </c>
      <c r="M42" s="44" t="s">
        <v>916</v>
      </c>
      <c r="N42" s="28"/>
    </row>
    <row r="43" spans="1:14" s="29" customFormat="1" ht="35.1" customHeight="1">
      <c r="A43" s="43" t="s">
        <v>11</v>
      </c>
      <c r="B43" s="34" t="s">
        <v>48</v>
      </c>
      <c r="C43" s="33" t="s">
        <v>53</v>
      </c>
      <c r="D43" s="34"/>
      <c r="E43" s="34" t="s">
        <v>928</v>
      </c>
      <c r="F43" s="35" t="s">
        <v>73</v>
      </c>
      <c r="G43" s="36" t="str">
        <f>IF(F43="","",INDEX(code[],MATCH(F43,code[[#All],[Column2]],0)-1,1))</f>
        <v>تاریخ ادبیات از سقوط بغداد تا دورۀ معاصر</v>
      </c>
      <c r="H43" s="37" t="s">
        <v>1007</v>
      </c>
      <c r="I43" s="34">
        <f>IF(F43="","",INDEX(code[],MATCH(F43,code[[#All],[Column2]],0)-1,3))</f>
        <v>2</v>
      </c>
      <c r="J43" s="37" t="str">
        <f>IF(F43="","",INDEX(code[],MATCH(F43,code[[#All],[Column2]],0)-1,4))</f>
        <v>اصلی</v>
      </c>
      <c r="K43" s="34" t="s">
        <v>876</v>
      </c>
      <c r="L43" s="34" t="s">
        <v>851</v>
      </c>
      <c r="M43" s="44" t="s">
        <v>917</v>
      </c>
      <c r="N43" s="28"/>
    </row>
    <row r="44" spans="1:14" s="29" customFormat="1" ht="35.1" customHeight="1">
      <c r="A44" s="43" t="s">
        <v>11</v>
      </c>
      <c r="B44" s="34" t="s">
        <v>48</v>
      </c>
      <c r="C44" s="33" t="s">
        <v>53</v>
      </c>
      <c r="D44" s="34"/>
      <c r="E44" s="34" t="s">
        <v>928</v>
      </c>
      <c r="F44" s="35" t="s">
        <v>527</v>
      </c>
      <c r="G44" s="36" t="str">
        <f>IF(F44="","",INDEX(code[],MATCH(F44,code[[#All],[Column2]],0)-1,1))</f>
        <v>تاریخ ادبیات دورۀ معاصر</v>
      </c>
      <c r="H44" s="37" t="s">
        <v>1008</v>
      </c>
      <c r="I44" s="34">
        <f>IF(F44="","",INDEX(code[],MATCH(F44,code[[#All],[Column2]],0)-1,3))</f>
        <v>2</v>
      </c>
      <c r="J44" s="37" t="str">
        <f>IF(F44="","",INDEX(code[],MATCH(F44,code[[#All],[Column2]],0)-1,4))</f>
        <v>اصلی</v>
      </c>
      <c r="K44" s="34" t="s">
        <v>876</v>
      </c>
      <c r="L44" s="34" t="s">
        <v>852</v>
      </c>
      <c r="M44" s="44" t="s">
        <v>917</v>
      </c>
      <c r="N44" s="28"/>
    </row>
    <row r="45" spans="1:14" s="29" customFormat="1" ht="35.1" customHeight="1">
      <c r="A45" s="43" t="s">
        <v>11</v>
      </c>
      <c r="B45" s="34" t="s">
        <v>48</v>
      </c>
      <c r="C45" s="33" t="s">
        <v>53</v>
      </c>
      <c r="D45" s="34"/>
      <c r="E45" s="34" t="s">
        <v>928</v>
      </c>
      <c r="F45" s="35" t="s">
        <v>82</v>
      </c>
      <c r="G45" s="36" t="str">
        <f>IF(F45="","",INDEX(code[],MATCH(F45,code[[#All],[Column2]],0)-1,1))</f>
        <v>متون نظم و نثر دورۀ معاصر</v>
      </c>
      <c r="H45" s="37" t="s">
        <v>920</v>
      </c>
      <c r="I45" s="34">
        <f>IF(F45="","",INDEX(code[],MATCH(F45,code[[#All],[Column2]],0)-1,3))</f>
        <v>2</v>
      </c>
      <c r="J45" s="37" t="str">
        <f>IF(F45="","",INDEX(code[],MATCH(F45,code[[#All],[Column2]],0)-1,4))</f>
        <v>اصلی</v>
      </c>
      <c r="K45" s="34" t="s">
        <v>876</v>
      </c>
      <c r="L45" s="34" t="s">
        <v>853</v>
      </c>
      <c r="M45" s="44" t="s">
        <v>917</v>
      </c>
      <c r="N45" s="28"/>
    </row>
    <row r="46" spans="1:14" s="29" customFormat="1" ht="35.1" customHeight="1">
      <c r="A46" s="43" t="s">
        <v>11</v>
      </c>
      <c r="B46" s="34" t="s">
        <v>48</v>
      </c>
      <c r="C46" s="33" t="s">
        <v>53</v>
      </c>
      <c r="D46" s="34"/>
      <c r="E46" s="34" t="s">
        <v>963</v>
      </c>
      <c r="F46" s="35" t="s">
        <v>525</v>
      </c>
      <c r="G46" s="36" t="str">
        <f>IF(F46="","",INDEX(code[],MATCH(F46,code[[#All],[Column2]],0)-1,1))</f>
        <v>متون نظم و نثر از دورۀ جاهلی تا عصر اموی</v>
      </c>
      <c r="H46" s="37" t="s">
        <v>932</v>
      </c>
      <c r="I46" s="34">
        <f>IF(F46="","",INDEX(code[],MATCH(F46,code[[#All],[Column2]],0)-1,3))</f>
        <v>2</v>
      </c>
      <c r="J46" s="37" t="str">
        <f>IF(F46="","",INDEX(code[],MATCH(F46,code[[#All],[Column2]],0)-1,4))</f>
        <v>اصلی</v>
      </c>
      <c r="K46" s="34" t="s">
        <v>855</v>
      </c>
      <c r="L46" s="34" t="s">
        <v>851</v>
      </c>
      <c r="M46" s="44" t="s">
        <v>917</v>
      </c>
      <c r="N46" s="28"/>
    </row>
    <row r="47" spans="1:14" s="29" customFormat="1" ht="35.1" customHeight="1">
      <c r="A47" s="43" t="s">
        <v>11</v>
      </c>
      <c r="B47" s="34" t="s">
        <v>48</v>
      </c>
      <c r="C47" s="33" t="s">
        <v>53</v>
      </c>
      <c r="D47" s="34"/>
      <c r="E47" s="34" t="s">
        <v>963</v>
      </c>
      <c r="F47" s="35" t="s">
        <v>64</v>
      </c>
      <c r="G47" s="36" t="str">
        <f>IF(F47="","",INDEX(code[],MATCH(F47,code[[#All],[Column2]],0)-1,1))</f>
        <v>صرف و نحو(1)</v>
      </c>
      <c r="H47" s="33" t="s">
        <v>882</v>
      </c>
      <c r="I47" s="34">
        <f>IF(F47="","",INDEX(code[],MATCH(F47,code[[#All],[Column2]],0)-1,3))</f>
        <v>2</v>
      </c>
      <c r="J47" s="37" t="str">
        <f>IF(F47="","",INDEX(code[],MATCH(F47,code[[#All],[Column2]],0)-1,4))</f>
        <v>اصلی</v>
      </c>
      <c r="K47" s="34" t="s">
        <v>855</v>
      </c>
      <c r="L47" s="34" t="s">
        <v>852</v>
      </c>
      <c r="M47" s="44" t="s">
        <v>917</v>
      </c>
      <c r="N47" s="28"/>
    </row>
    <row r="48" spans="1:14" s="29" customFormat="1" ht="35.1" customHeight="1">
      <c r="A48" s="43" t="s">
        <v>11</v>
      </c>
      <c r="B48" s="34" t="s">
        <v>48</v>
      </c>
      <c r="C48" s="33" t="s">
        <v>53</v>
      </c>
      <c r="D48" s="34"/>
      <c r="E48" s="34" t="s">
        <v>963</v>
      </c>
      <c r="F48" s="35" t="s">
        <v>524</v>
      </c>
      <c r="G48" s="36" t="str">
        <f>IF(F48="","",INDEX(code[],MATCH(F48,code[[#All],[Column2]],0)-1,1))</f>
        <v>تاریخ ادبیات از دورۀ جاهلی تا عصر اموی</v>
      </c>
      <c r="H48" s="33" t="s">
        <v>883</v>
      </c>
      <c r="I48" s="34">
        <f>IF(F48="","",INDEX(code[],MATCH(F48,code[[#All],[Column2]],0)-1,3))</f>
        <v>2</v>
      </c>
      <c r="J48" s="37" t="str">
        <f>IF(F48="","",INDEX(code[],MATCH(F48,code[[#All],[Column2]],0)-1,4))</f>
        <v>اصلی</v>
      </c>
      <c r="K48" s="34" t="s">
        <v>855</v>
      </c>
      <c r="L48" s="34" t="s">
        <v>853</v>
      </c>
      <c r="M48" s="44" t="s">
        <v>917</v>
      </c>
      <c r="N48" s="28"/>
    </row>
    <row r="49" spans="1:14" s="27" customFormat="1" ht="35.1" customHeight="1">
      <c r="A49" s="31" t="s">
        <v>11</v>
      </c>
      <c r="B49" s="32" t="s">
        <v>48</v>
      </c>
      <c r="C49" s="33" t="s">
        <v>53</v>
      </c>
      <c r="D49" s="32"/>
      <c r="E49" s="34" t="s">
        <v>963</v>
      </c>
      <c r="F49" s="35" t="s">
        <v>58</v>
      </c>
      <c r="G49" s="40" t="str">
        <f>IF(F49="","",INDEX(code[],MATCH(F49,code[[#All],[Column2]],0)-1,1))</f>
        <v>ادبیات تطبیقی</v>
      </c>
      <c r="H49" s="37" t="s">
        <v>930</v>
      </c>
      <c r="I49" s="34">
        <f>IF(F49="","",INDEX(code[],MATCH(F49,code[[#All],[Column2]],0)-1,3))</f>
        <v>2</v>
      </c>
      <c r="J49" s="41" t="str">
        <f>IF(F49="","",INDEX(code[],MATCH(F49,code[[#All],[Column2]],0)-1,4))</f>
        <v>پیش نیاز</v>
      </c>
      <c r="K49" s="32" t="s">
        <v>876</v>
      </c>
      <c r="L49" s="34" t="s">
        <v>851</v>
      </c>
      <c r="M49" s="38">
        <v>31</v>
      </c>
      <c r="N49" s="26"/>
    </row>
    <row r="50" spans="1:14" s="29" customFormat="1" ht="35.1" customHeight="1">
      <c r="A50" s="43" t="s">
        <v>11</v>
      </c>
      <c r="B50" s="34" t="s">
        <v>48</v>
      </c>
      <c r="C50" s="33" t="s">
        <v>53</v>
      </c>
      <c r="D50" s="34"/>
      <c r="E50" s="34" t="s">
        <v>963</v>
      </c>
      <c r="F50" s="35" t="s">
        <v>526</v>
      </c>
      <c r="G50" s="36" t="str">
        <f>IF(F50="","",INDEX(code[],MATCH(F50,code[[#All],[Column2]],0)-1,1))</f>
        <v>متون علمی اسلامی(1)</v>
      </c>
      <c r="H50" s="37" t="s">
        <v>930</v>
      </c>
      <c r="I50" s="34">
        <f>IF(F50="","",INDEX(code[],MATCH(F50,code[[#All],[Column2]],0)-1,3))</f>
        <v>2</v>
      </c>
      <c r="J50" s="37" t="str">
        <f>IF(F50="","",INDEX(code[],MATCH(F50,code[[#All],[Column2]],0)-1,4))</f>
        <v>اصلی</v>
      </c>
      <c r="K50" s="32" t="s">
        <v>876</v>
      </c>
      <c r="L50" s="34" t="s">
        <v>852</v>
      </c>
      <c r="M50" s="45" t="s">
        <v>916</v>
      </c>
      <c r="N50" s="28"/>
    </row>
    <row r="51" spans="1:14" s="27" customFormat="1" ht="35.1" customHeight="1">
      <c r="A51" s="31" t="s">
        <v>11</v>
      </c>
      <c r="B51" s="32" t="s">
        <v>48</v>
      </c>
      <c r="C51" s="33" t="s">
        <v>53</v>
      </c>
      <c r="D51" s="32"/>
      <c r="E51" s="34" t="s">
        <v>963</v>
      </c>
      <c r="F51" s="35" t="s">
        <v>77</v>
      </c>
      <c r="G51" s="40" t="str">
        <f>IF(F51="","",INDEX(code[],MATCH(F51,code[[#All],[Column2]],0)-1,1))</f>
        <v>روش تحقیق و سمینار مسائل علمی</v>
      </c>
      <c r="H51" s="33" t="s">
        <v>1008</v>
      </c>
      <c r="I51" s="34">
        <f>IF(F51="","",INDEX(code[],MATCH(F51,code[[#All],[Column2]],0)-1,3))</f>
        <v>2</v>
      </c>
      <c r="J51" s="41" t="str">
        <f>IF(F51="","",INDEX(code[],MATCH(F51,code[[#All],[Column2]],0)-1,4))</f>
        <v>اصلی</v>
      </c>
      <c r="K51" s="32" t="s">
        <v>876</v>
      </c>
      <c r="L51" s="34" t="s">
        <v>853</v>
      </c>
      <c r="M51" s="38">
        <v>31</v>
      </c>
      <c r="N51" s="26"/>
    </row>
    <row r="52" spans="1:14" s="27" customFormat="1" ht="35.1" customHeight="1">
      <c r="A52" s="31" t="s">
        <v>11</v>
      </c>
      <c r="B52" s="32" t="s">
        <v>97</v>
      </c>
      <c r="C52" s="33" t="s">
        <v>702</v>
      </c>
      <c r="D52" s="32"/>
      <c r="E52" s="34" t="s">
        <v>928</v>
      </c>
      <c r="F52" s="35" t="s">
        <v>497</v>
      </c>
      <c r="G52" s="40" t="str">
        <f>IF(F52="","",INDEX(code[],MATCH(F52,code[[#All],[Column2]],0)-1,1))</f>
        <v>عربی (3) نظم عربی</v>
      </c>
      <c r="H52" s="33" t="s">
        <v>1009</v>
      </c>
      <c r="I52" s="34">
        <f>IF(F52="","",INDEX(code[],MATCH(F52,code[[#All],[Column2]],0)-1,3))</f>
        <v>2</v>
      </c>
      <c r="J52" s="41" t="str">
        <f>IF(F52="","",INDEX(code[],MATCH(F52,code[[#All],[Column2]],0)-1,4))</f>
        <v>اصلی</v>
      </c>
      <c r="K52" s="32" t="s">
        <v>886</v>
      </c>
      <c r="L52" s="34" t="s">
        <v>852</v>
      </c>
      <c r="M52" s="38">
        <v>21</v>
      </c>
      <c r="N52" s="26"/>
    </row>
    <row r="53" spans="1:14" s="27" customFormat="1" ht="34.5" customHeight="1">
      <c r="A53" s="31" t="s">
        <v>11</v>
      </c>
      <c r="B53" s="32" t="s">
        <v>97</v>
      </c>
      <c r="C53" s="33" t="s">
        <v>702</v>
      </c>
      <c r="D53" s="32"/>
      <c r="E53" s="34" t="s">
        <v>928</v>
      </c>
      <c r="F53" s="35" t="s">
        <v>495</v>
      </c>
      <c r="G53" s="40" t="str">
        <f>IF(F53="","",INDEX(code[],MATCH(F53,code[[#All],[Column2]],0)-1,1))</f>
        <v>نثر فارسی (3) کشف المحجوب و رساله قشیریه</v>
      </c>
      <c r="H53" s="33" t="s">
        <v>1010</v>
      </c>
      <c r="I53" s="34">
        <f>IF(F53="","",INDEX(code[],MATCH(F53,code[[#All],[Column2]],0)-1,3))</f>
        <v>2</v>
      </c>
      <c r="J53" s="41" t="str">
        <f>IF(F53="","",INDEX(code[],MATCH(F53,code[[#All],[Column2]],0)-1,4))</f>
        <v>اصلی</v>
      </c>
      <c r="K53" s="32" t="s">
        <v>886</v>
      </c>
      <c r="L53" s="34" t="s">
        <v>853</v>
      </c>
      <c r="M53" s="38">
        <v>21</v>
      </c>
      <c r="N53" s="26"/>
    </row>
    <row r="54" spans="1:14" s="27" customFormat="1" ht="34.5" customHeight="1">
      <c r="A54" s="31" t="s">
        <v>11</v>
      </c>
      <c r="B54" s="32" t="s">
        <v>97</v>
      </c>
      <c r="C54" s="33" t="s">
        <v>702</v>
      </c>
      <c r="D54" s="32"/>
      <c r="E54" s="34" t="s">
        <v>928</v>
      </c>
      <c r="F54" s="35" t="s">
        <v>871</v>
      </c>
      <c r="G54" s="40" t="str">
        <f>IF(F54="","",INDEX(code[],MATCH(F54,code[[#All],[Column2]],0)-1,1))</f>
        <v>مكتبهاي ادبي و ادبيات تطبيقي</v>
      </c>
      <c r="H54" s="33" t="s">
        <v>919</v>
      </c>
      <c r="I54" s="34">
        <f>IF(F54="","",INDEX(code[],MATCH(F54,code[[#All],[Column2]],0)-1,3))</f>
        <v>2</v>
      </c>
      <c r="J54" s="41" t="str">
        <f>IF(F54="","",INDEX(code[],MATCH(F54,code[[#All],[Column2]],0)-1,4))</f>
        <v>پيش نياز</v>
      </c>
      <c r="K54" s="32" t="s">
        <v>855</v>
      </c>
      <c r="L54" s="34" t="s">
        <v>851</v>
      </c>
      <c r="M54" s="38">
        <v>22</v>
      </c>
      <c r="N54" s="26"/>
    </row>
    <row r="55" spans="1:14" s="27" customFormat="1" ht="34.5" customHeight="1">
      <c r="A55" s="31" t="s">
        <v>11</v>
      </c>
      <c r="B55" s="32" t="s">
        <v>97</v>
      </c>
      <c r="C55" s="33" t="s">
        <v>702</v>
      </c>
      <c r="D55" s="32"/>
      <c r="E55" s="34" t="s">
        <v>928</v>
      </c>
      <c r="F55" s="35" t="s">
        <v>869</v>
      </c>
      <c r="G55" s="40" t="str">
        <f>IF(F55="","",INDEX(code[],MATCH(F55,code[[#All],[Column2]],0)-1,1))</f>
        <v>تحقيق در معناي و بيان و فنون ادب فارسي</v>
      </c>
      <c r="H55" s="33" t="s">
        <v>1004</v>
      </c>
      <c r="I55" s="34">
        <f>IF(F55="","",INDEX(code[],MATCH(F55,code[[#All],[Column2]],0)-1,3))</f>
        <v>2</v>
      </c>
      <c r="J55" s="41" t="str">
        <f>IF(F55="","",INDEX(code[],MATCH(F55,code[[#All],[Column2]],0)-1,4))</f>
        <v>پیش نیاز</v>
      </c>
      <c r="K55" s="32" t="s">
        <v>855</v>
      </c>
      <c r="L55" s="34" t="s">
        <v>852</v>
      </c>
      <c r="M55" s="38">
        <v>22</v>
      </c>
      <c r="N55" s="26"/>
    </row>
    <row r="56" spans="1:14" s="27" customFormat="1" ht="34.5" customHeight="1">
      <c r="A56" s="31" t="s">
        <v>11</v>
      </c>
      <c r="B56" s="32" t="s">
        <v>97</v>
      </c>
      <c r="C56" s="33" t="s">
        <v>702</v>
      </c>
      <c r="D56" s="32"/>
      <c r="E56" s="34" t="s">
        <v>928</v>
      </c>
      <c r="F56" s="35" t="s">
        <v>493</v>
      </c>
      <c r="G56" s="40" t="str">
        <f>IF(F56="","",INDEX(code[],MATCH(F56,code[[#All],[Column2]],0)-1,1))</f>
        <v>نظم فارسی (4) مثنوی</v>
      </c>
      <c r="H56" s="33" t="s">
        <v>1011</v>
      </c>
      <c r="I56" s="34">
        <f>IF(F56="","",INDEX(code[],MATCH(F56,code[[#All],[Column2]],0)-1,3))</f>
        <v>2</v>
      </c>
      <c r="J56" s="41" t="str">
        <f>IF(F56="","",INDEX(code[],MATCH(F56,code[[#All],[Column2]],0)-1,4))</f>
        <v>اصلی</v>
      </c>
      <c r="K56" s="32" t="s">
        <v>855</v>
      </c>
      <c r="L56" s="34" t="s">
        <v>853</v>
      </c>
      <c r="M56" s="38">
        <v>22</v>
      </c>
      <c r="N56" s="26"/>
    </row>
    <row r="57" spans="1:14" s="27" customFormat="1" ht="34.5" customHeight="1">
      <c r="A57" s="31" t="s">
        <v>11</v>
      </c>
      <c r="B57" s="32" t="s">
        <v>97</v>
      </c>
      <c r="C57" s="33" t="s">
        <v>702</v>
      </c>
      <c r="D57" s="32"/>
      <c r="E57" s="34" t="s">
        <v>963</v>
      </c>
      <c r="F57" s="35" t="s">
        <v>492</v>
      </c>
      <c r="G57" s="40" t="str">
        <f>IF(F57="","",INDEX(code[],MATCH(F57,code[[#All],[Column2]],0)-1,1))</f>
        <v>نظم فارسی (2) ناصرخسرو و سنایی</v>
      </c>
      <c r="H57" s="33" t="s">
        <v>1012</v>
      </c>
      <c r="I57" s="34">
        <f>IF(F57="","",INDEX(code[],MATCH(F57,code[[#All],[Column2]],0)-1,3))</f>
        <v>2</v>
      </c>
      <c r="J57" s="41" t="str">
        <f>IF(F57="","",INDEX(code[],MATCH(F57,code[[#All],[Column2]],0)-1,4))</f>
        <v>اصلی</v>
      </c>
      <c r="K57" s="32" t="s">
        <v>886</v>
      </c>
      <c r="L57" s="34" t="s">
        <v>851</v>
      </c>
      <c r="M57" s="38">
        <v>22</v>
      </c>
      <c r="N57" s="26"/>
    </row>
    <row r="58" spans="1:14" s="27" customFormat="1" ht="34.5" customHeight="1">
      <c r="A58" s="31" t="s">
        <v>11</v>
      </c>
      <c r="B58" s="32" t="s">
        <v>97</v>
      </c>
      <c r="C58" s="33" t="s">
        <v>702</v>
      </c>
      <c r="D58" s="32"/>
      <c r="E58" s="34" t="s">
        <v>963</v>
      </c>
      <c r="F58" s="35" t="s">
        <v>491</v>
      </c>
      <c r="G58" s="40" t="str">
        <f>IF(F58="","",INDEX(code[],MATCH(F58,code[[#All],[Column2]],0)-1,1))</f>
        <v>نظم فارسی (1) شاهنامه</v>
      </c>
      <c r="H58" s="33" t="s">
        <v>1013</v>
      </c>
      <c r="I58" s="34">
        <f>IF(F58="","",INDEX(code[],MATCH(F58,code[[#All],[Column2]],0)-1,3))</f>
        <v>2</v>
      </c>
      <c r="J58" s="41" t="str">
        <f>IF(F58="","",INDEX(code[],MATCH(F58,code[[#All],[Column2]],0)-1,4))</f>
        <v>اصلی</v>
      </c>
      <c r="K58" s="32" t="s">
        <v>886</v>
      </c>
      <c r="L58" s="34" t="s">
        <v>852</v>
      </c>
      <c r="M58" s="38">
        <v>22</v>
      </c>
      <c r="N58" s="26"/>
    </row>
    <row r="59" spans="1:14" s="27" customFormat="1" ht="34.5" customHeight="1">
      <c r="A59" s="31" t="s">
        <v>11</v>
      </c>
      <c r="B59" s="32" t="s">
        <v>97</v>
      </c>
      <c r="C59" s="33" t="s">
        <v>702</v>
      </c>
      <c r="D59" s="32"/>
      <c r="E59" s="34" t="s">
        <v>963</v>
      </c>
      <c r="F59" s="35" t="s">
        <v>494</v>
      </c>
      <c r="G59" s="40" t="str">
        <f>IF(F59="","",INDEX(code[],MATCH(F59,code[[#All],[Column2]],0)-1,1))</f>
        <v>نثر فارسی (1) تاریخ بیهقی</v>
      </c>
      <c r="H59" s="33" t="s">
        <v>919</v>
      </c>
      <c r="I59" s="34">
        <f>IF(F59="","",INDEX(code[],MATCH(F59,code[[#All],[Column2]],0)-1,3))</f>
        <v>2</v>
      </c>
      <c r="J59" s="41" t="str">
        <f>IF(F59="","",INDEX(code[],MATCH(F59,code[[#All],[Column2]],0)-1,4))</f>
        <v>اصلی</v>
      </c>
      <c r="K59" s="32" t="s">
        <v>886</v>
      </c>
      <c r="L59" s="34" t="s">
        <v>853</v>
      </c>
      <c r="M59" s="38">
        <v>22</v>
      </c>
      <c r="N59" s="26"/>
    </row>
    <row r="60" spans="1:14" s="27" customFormat="1" ht="34.5" customHeight="1">
      <c r="A60" s="31" t="s">
        <v>11</v>
      </c>
      <c r="B60" s="32" t="s">
        <v>97</v>
      </c>
      <c r="C60" s="33" t="s">
        <v>702</v>
      </c>
      <c r="D60" s="32"/>
      <c r="E60" s="34" t="s">
        <v>963</v>
      </c>
      <c r="F60" s="35" t="s">
        <v>502</v>
      </c>
      <c r="G60" s="40" t="str">
        <f>IF(F60="","",INDEX(code[],MATCH(F60,code[[#All],[Column2]],0)-1,1))</f>
        <v>سمینار-مرجع شناسی و روش تحقیق</v>
      </c>
      <c r="H60" s="33" t="s">
        <v>1005</v>
      </c>
      <c r="I60" s="34">
        <f>IF(F60="","",INDEX(code[],MATCH(F60,code[[#All],[Column2]],0)-1,3))</f>
        <v>2</v>
      </c>
      <c r="J60" s="41" t="str">
        <f>IF(F60="","",INDEX(code[],MATCH(F60,code[[#All],[Column2]],0)-1,4))</f>
        <v>اختیاری</v>
      </c>
      <c r="K60" s="32" t="s">
        <v>886</v>
      </c>
      <c r="L60" s="34" t="s">
        <v>925</v>
      </c>
      <c r="M60" s="38">
        <v>22</v>
      </c>
      <c r="N60" s="26"/>
    </row>
    <row r="61" spans="1:14" s="27" customFormat="1" ht="34.5" customHeight="1">
      <c r="A61" s="31" t="s">
        <v>11</v>
      </c>
      <c r="B61" s="32" t="s">
        <v>97</v>
      </c>
      <c r="C61" s="33" t="s">
        <v>702</v>
      </c>
      <c r="D61" s="32"/>
      <c r="E61" s="34" t="s">
        <v>963</v>
      </c>
      <c r="F61" s="35" t="s">
        <v>500</v>
      </c>
      <c r="G61" s="40" t="str">
        <f>IF(F61="","",INDEX(code[],MATCH(F61,code[[#All],[Column2]],0)-1,1))</f>
        <v>ادبیات داستانی</v>
      </c>
      <c r="H61" s="33" t="s">
        <v>1014</v>
      </c>
      <c r="I61" s="34">
        <f>IF(F61="","",INDEX(code[],MATCH(F61,code[[#All],[Column2]],0)-1,3))</f>
        <v>2</v>
      </c>
      <c r="J61" s="41" t="str">
        <f>IF(F61="","",INDEX(code[],MATCH(F61,code[[#All],[Column2]],0)-1,4))</f>
        <v>اختیاری</v>
      </c>
      <c r="K61" s="32" t="s">
        <v>855</v>
      </c>
      <c r="L61" s="34" t="s">
        <v>851</v>
      </c>
      <c r="M61" s="38">
        <v>21</v>
      </c>
      <c r="N61" s="26"/>
    </row>
    <row r="62" spans="1:14" s="27" customFormat="1" ht="34.5" customHeight="1">
      <c r="A62" s="31" t="s">
        <v>11</v>
      </c>
      <c r="B62" s="32" t="s">
        <v>97</v>
      </c>
      <c r="C62" s="33" t="s">
        <v>702</v>
      </c>
      <c r="D62" s="32"/>
      <c r="E62" s="34" t="s">
        <v>963</v>
      </c>
      <c r="F62" s="35" t="s">
        <v>443</v>
      </c>
      <c r="G62" s="40" t="str">
        <f>IF(F62="","",INDEX(code[],MATCH(F62,code[[#All],[Column2]],0)-1,1))</f>
        <v xml:space="preserve">زبان انگليسي </v>
      </c>
      <c r="H62" s="33" t="s">
        <v>931</v>
      </c>
      <c r="I62" s="34">
        <f>IF(F62="","",INDEX(code[],MATCH(F62,code[[#All],[Column2]],0)-1,3))</f>
        <v>2</v>
      </c>
      <c r="J62" s="41" t="str">
        <f>IF(F62="","",INDEX(code[],MATCH(F62,code[[#All],[Column2]],0)-1,4))</f>
        <v>اصلی</v>
      </c>
      <c r="K62" s="32" t="s">
        <v>855</v>
      </c>
      <c r="L62" s="34" t="s">
        <v>852</v>
      </c>
      <c r="M62" s="38">
        <v>21</v>
      </c>
      <c r="N62" s="26"/>
    </row>
    <row r="63" spans="1:14" s="27" customFormat="1" ht="35.1" customHeight="1">
      <c r="A63" s="31" t="s">
        <v>11</v>
      </c>
      <c r="B63" s="32" t="s">
        <v>97</v>
      </c>
      <c r="C63" s="33" t="s">
        <v>702</v>
      </c>
      <c r="D63" s="32"/>
      <c r="E63" s="34" t="s">
        <v>963</v>
      </c>
      <c r="F63" s="35" t="s">
        <v>496</v>
      </c>
      <c r="G63" s="40" t="str">
        <f>IF(F63="","",INDEX(code[],MATCH(F63,code[[#All],[Column2]],0)-1,1))</f>
        <v>عربی (1) صرف و نحو</v>
      </c>
      <c r="H63" s="33" t="s">
        <v>1015</v>
      </c>
      <c r="I63" s="34">
        <f>IF(F63="","",INDEX(code[],MATCH(F63,code[[#All],[Column2]],0)-1,3))</f>
        <v>2</v>
      </c>
      <c r="J63" s="41" t="str">
        <f>IF(F63="","",INDEX(code[],MATCH(F63,code[[#All],[Column2]],0)-1,4))</f>
        <v>اصلی</v>
      </c>
      <c r="K63" s="32" t="s">
        <v>855</v>
      </c>
      <c r="L63" s="34" t="s">
        <v>853</v>
      </c>
      <c r="M63" s="38">
        <v>21</v>
      </c>
      <c r="N63" s="26"/>
    </row>
    <row r="64" spans="1:14" s="27" customFormat="1" ht="35.1" customHeight="1">
      <c r="A64" s="31" t="s">
        <v>11</v>
      </c>
      <c r="B64" s="32"/>
      <c r="C64" s="33" t="s">
        <v>722</v>
      </c>
      <c r="D64" s="32"/>
      <c r="E64" s="34" t="s">
        <v>963</v>
      </c>
      <c r="F64" s="35" t="s">
        <v>723</v>
      </c>
      <c r="G64" s="40" t="str">
        <f>IF(F64="","",INDEX(code[],MATCH(F64,code[[#All],[Column2]],0)-1,1))</f>
        <v xml:space="preserve"> شناخت روشهای تحقیق درتاریخ</v>
      </c>
      <c r="H64" s="33" t="s">
        <v>1016</v>
      </c>
      <c r="I64" s="34">
        <f>IF(F64="","",INDEX(code[],MATCH(F64,code[[#All],[Column2]],0)-1,3))</f>
        <v>2</v>
      </c>
      <c r="J64" s="41" t="str">
        <f>IF(F64="","",INDEX(code[],MATCH(F64,code[[#All],[Column2]],0)-1,4))</f>
        <v>اصلی</v>
      </c>
      <c r="K64" s="32" t="s">
        <v>886</v>
      </c>
      <c r="L64" s="34" t="s">
        <v>851</v>
      </c>
      <c r="M64" s="38">
        <v>27</v>
      </c>
      <c r="N64" s="26"/>
    </row>
    <row r="65" spans="1:14" s="27" customFormat="1" ht="35.1" customHeight="1">
      <c r="A65" s="31" t="s">
        <v>11</v>
      </c>
      <c r="B65" s="32" t="s">
        <v>97</v>
      </c>
      <c r="C65" s="33" t="s">
        <v>722</v>
      </c>
      <c r="D65" s="32"/>
      <c r="E65" s="34" t="s">
        <v>963</v>
      </c>
      <c r="F65" s="35" t="s">
        <v>390</v>
      </c>
      <c r="G65" s="40" t="str">
        <f>IF(F65="","",INDEX(code[],MATCH(F65,code[[#All],[Column2]],0)-1,1))</f>
        <v>نقد و بررسی متون تاریخی (به زبان فارسی)</v>
      </c>
      <c r="H65" s="33" t="s">
        <v>1017</v>
      </c>
      <c r="I65" s="34">
        <f>IF(F65="","",INDEX(code[],MATCH(F65,code[[#All],[Column2]],0)-1,3))</f>
        <v>2</v>
      </c>
      <c r="J65" s="41" t="str">
        <f>IF(F65="","",INDEX(code[],MATCH(F65,code[[#All],[Column2]],0)-1,4))</f>
        <v>اصلی</v>
      </c>
      <c r="K65" s="32" t="s">
        <v>854</v>
      </c>
      <c r="L65" s="34" t="s">
        <v>852</v>
      </c>
      <c r="M65" s="38">
        <v>31</v>
      </c>
      <c r="N65" s="26"/>
    </row>
    <row r="66" spans="1:14" s="27" customFormat="1" ht="35.1" customHeight="1">
      <c r="A66" s="31" t="s">
        <v>11</v>
      </c>
      <c r="B66" s="32" t="s">
        <v>97</v>
      </c>
      <c r="C66" s="33" t="s">
        <v>722</v>
      </c>
      <c r="D66" s="32"/>
      <c r="E66" s="34" t="s">
        <v>963</v>
      </c>
      <c r="F66" s="35" t="s">
        <v>388</v>
      </c>
      <c r="G66" s="40" t="str">
        <f>IF(F66="","",INDEX(code[],MATCH(F66,code[[#All],[Column2]],0)-1,1))</f>
        <v>فلسفۀ تاریخ</v>
      </c>
      <c r="H66" s="33" t="s">
        <v>1018</v>
      </c>
      <c r="I66" s="34">
        <f>IF(F66="","",INDEX(code[],MATCH(F66,code[[#All],[Column2]],0)-1,3))</f>
        <v>2</v>
      </c>
      <c r="J66" s="41" t="str">
        <f>IF(F66="","",INDEX(code[],MATCH(F66,code[[#All],[Column2]],0)-1,4))</f>
        <v>اصلی</v>
      </c>
      <c r="K66" s="32" t="s">
        <v>854</v>
      </c>
      <c r="L66" s="34" t="s">
        <v>1019</v>
      </c>
      <c r="M66" s="38">
        <v>31</v>
      </c>
      <c r="N66" s="26"/>
    </row>
    <row r="67" spans="1:14" s="27" customFormat="1" ht="35.1" customHeight="1">
      <c r="A67" s="31" t="s">
        <v>11</v>
      </c>
      <c r="B67" s="32" t="s">
        <v>97</v>
      </c>
      <c r="C67" s="33" t="s">
        <v>722</v>
      </c>
      <c r="D67" s="32"/>
      <c r="E67" s="34" t="s">
        <v>963</v>
      </c>
      <c r="F67" s="35" t="s">
        <v>385</v>
      </c>
      <c r="G67" s="40" t="str">
        <f>IF(F67="","",INDEX(code[],MATCH(F67,code[[#All],[Column2]],0)-1,1))</f>
        <v>زبان خارجی با تکیه برترجمه متون تاریخی (1)</v>
      </c>
      <c r="H67" s="33" t="s">
        <v>914</v>
      </c>
      <c r="I67" s="34">
        <f>IF(F67="","",INDEX(code[],MATCH(F67,code[[#All],[Column2]],0)-1,3))</f>
        <v>2</v>
      </c>
      <c r="J67" s="41" t="str">
        <f>IF(F67="","",INDEX(code[],MATCH(F67,code[[#All],[Column2]],0)-1,4))</f>
        <v>اصلی</v>
      </c>
      <c r="K67" s="32" t="s">
        <v>855</v>
      </c>
      <c r="L67" s="34" t="s">
        <v>852</v>
      </c>
      <c r="M67" s="38">
        <v>23</v>
      </c>
      <c r="N67" s="26"/>
    </row>
    <row r="68" spans="1:14" s="67" customFormat="1" ht="35.1" customHeight="1">
      <c r="A68" s="56" t="s">
        <v>11</v>
      </c>
      <c r="B68" s="61" t="s">
        <v>97</v>
      </c>
      <c r="C68" s="62" t="s">
        <v>722</v>
      </c>
      <c r="D68" s="61"/>
      <c r="E68" s="60" t="s">
        <v>963</v>
      </c>
      <c r="F68" s="63" t="s">
        <v>398</v>
      </c>
      <c r="G68" s="68" t="str">
        <f>IF(F68="","",INDEX(code[],MATCH(F68,code[[#All],[Column2]],0)-1,1))</f>
        <v>نقد و بررسی تاریخ ایران از سقوط ساسانیان تا خلافت عباسیان</v>
      </c>
      <c r="H68" s="62" t="s">
        <v>915</v>
      </c>
      <c r="I68" s="60">
        <f>IF(F68="","",INDEX(code[],MATCH(F68,code[[#All],[Column2]],0)-1,3))</f>
        <v>2</v>
      </c>
      <c r="J68" s="69" t="str">
        <f>IF(F68="","",INDEX(code[],MATCH(F68,code[[#All],[Column2]],0)-1,4))</f>
        <v>اختیاری</v>
      </c>
      <c r="K68" s="61" t="s">
        <v>855</v>
      </c>
      <c r="L68" s="60" t="s">
        <v>853</v>
      </c>
      <c r="M68" s="57">
        <v>54</v>
      </c>
      <c r="N68" s="58"/>
    </row>
    <row r="69" spans="1:14" s="27" customFormat="1" ht="35.1" customHeight="1">
      <c r="A69" s="31" t="s">
        <v>11</v>
      </c>
      <c r="B69" s="32" t="s">
        <v>97</v>
      </c>
      <c r="C69" s="33" t="s">
        <v>722</v>
      </c>
      <c r="D69" s="32"/>
      <c r="E69" s="34" t="s">
        <v>928</v>
      </c>
      <c r="F69" s="35" t="s">
        <v>405</v>
      </c>
      <c r="G69" s="40" t="str">
        <f>IF(F69="","",INDEX(code[],MATCH(F69,code[[#All],[Column2]],0)-1,1))</f>
        <v xml:space="preserve"> ایران درعهد قاجاریه مناسبات خارجی و نهضت مشروطیت</v>
      </c>
      <c r="H69" s="33" t="s">
        <v>1020</v>
      </c>
      <c r="I69" s="34">
        <f>IF(F69="","",INDEX(code[],MATCH(F69,code[[#All],[Column2]],0)-1,3))</f>
        <v>2</v>
      </c>
      <c r="J69" s="41" t="str">
        <f>IF(F69="","",INDEX(code[],MATCH(F69,code[[#All],[Column2]],0)-1,4))</f>
        <v>اختیاری</v>
      </c>
      <c r="K69" s="32" t="s">
        <v>854</v>
      </c>
      <c r="L69" s="34" t="s">
        <v>852</v>
      </c>
      <c r="M69" s="38">
        <v>53</v>
      </c>
      <c r="N69" s="26"/>
    </row>
    <row r="70" spans="1:14" s="27" customFormat="1" ht="35.1" customHeight="1">
      <c r="A70" s="31" t="s">
        <v>11</v>
      </c>
      <c r="B70" s="32" t="s">
        <v>97</v>
      </c>
      <c r="C70" s="33" t="s">
        <v>722</v>
      </c>
      <c r="D70" s="32"/>
      <c r="E70" s="34" t="s">
        <v>928</v>
      </c>
      <c r="F70" s="35" t="s">
        <v>382</v>
      </c>
      <c r="G70" s="40" t="str">
        <f>IF(F70="","",INDEX(code[],MATCH(F70,code[[#All],[Column2]],0)-1,1))</f>
        <v>روش پژوهش و روش نگارش  پایان نامه</v>
      </c>
      <c r="H70" s="33" t="s">
        <v>1021</v>
      </c>
      <c r="I70" s="34">
        <f>IF(F70="","",INDEX(code[],MATCH(F70,code[[#All],[Column2]],0)-1,3))</f>
        <v>2</v>
      </c>
      <c r="J70" s="41" t="str">
        <f>IF(F70="","",INDEX(code[],MATCH(F70,code[[#All],[Column2]],0)-1,4))</f>
        <v>پیش نیاز</v>
      </c>
      <c r="K70" s="32" t="s">
        <v>854</v>
      </c>
      <c r="L70" s="34" t="s">
        <v>853</v>
      </c>
      <c r="M70" s="38">
        <v>25</v>
      </c>
      <c r="N70" s="26"/>
    </row>
    <row r="71" spans="1:14" s="27" customFormat="1" ht="35.1" customHeight="1">
      <c r="A71" s="31" t="s">
        <v>11</v>
      </c>
      <c r="B71" s="32" t="s">
        <v>97</v>
      </c>
      <c r="C71" s="33" t="s">
        <v>722</v>
      </c>
      <c r="D71" s="32"/>
      <c r="E71" s="34" t="s">
        <v>928</v>
      </c>
      <c r="F71" s="35" t="s">
        <v>394</v>
      </c>
      <c r="G71" s="40" t="str">
        <f>IF(F71="","",INDEX(code[],MATCH(F71,code[[#All],[Column2]],0)-1,1))</f>
        <v>تاریخ تمدن و فرهنگ اسلامی(باتکیه بر تاثیر متقابل ایران و اسلام)</v>
      </c>
      <c r="H71" s="33" t="s">
        <v>927</v>
      </c>
      <c r="I71" s="34">
        <f>IF(F71="","",INDEX(code[],MATCH(F71,code[[#All],[Column2]],0)-1,3))</f>
        <v>2</v>
      </c>
      <c r="J71" s="41" t="str">
        <f>IF(F71="","",INDEX(code[],MATCH(F71,code[[#All],[Column2]],0)-1,4))</f>
        <v>اصلی</v>
      </c>
      <c r="K71" s="32" t="s">
        <v>854</v>
      </c>
      <c r="L71" s="34" t="s">
        <v>925</v>
      </c>
      <c r="M71" s="38">
        <v>25</v>
      </c>
      <c r="N71" s="26"/>
    </row>
    <row r="72" spans="1:14" s="27" customFormat="1" ht="35.1" customHeight="1">
      <c r="A72" s="31" t="s">
        <v>11</v>
      </c>
      <c r="B72" s="32"/>
      <c r="C72" s="33" t="s">
        <v>722</v>
      </c>
      <c r="D72" s="32"/>
      <c r="E72" s="34" t="s">
        <v>928</v>
      </c>
      <c r="F72" s="35" t="s">
        <v>407</v>
      </c>
      <c r="G72" s="40" t="str">
        <f>IF(F72="","",INDEX(code[],MATCH(F72,code[[#All],[Column2]],0)-1,1))</f>
        <v xml:space="preserve"> تاریخ معاصر ایران</v>
      </c>
      <c r="H72" s="33" t="s">
        <v>1022</v>
      </c>
      <c r="I72" s="34">
        <f>IF(F72="","",INDEX(code[],MATCH(F72,code[[#All],[Column2]],0)-1,3))</f>
        <v>2</v>
      </c>
      <c r="J72" s="41" t="str">
        <f>IF(F72="","",INDEX(code[],MATCH(F72,code[[#All],[Column2]],0)-1,4))</f>
        <v>اختیاری</v>
      </c>
      <c r="K72" s="32" t="s">
        <v>855</v>
      </c>
      <c r="L72" s="34" t="s">
        <v>851</v>
      </c>
      <c r="M72" s="38">
        <v>23</v>
      </c>
      <c r="N72" s="26"/>
    </row>
    <row r="73" spans="1:14" s="27" customFormat="1" ht="35.1" customHeight="1">
      <c r="A73" s="31" t="s">
        <v>11</v>
      </c>
      <c r="B73" s="32" t="s">
        <v>97</v>
      </c>
      <c r="C73" s="33" t="s">
        <v>722</v>
      </c>
      <c r="D73" s="32"/>
      <c r="E73" s="34" t="s">
        <v>928</v>
      </c>
      <c r="F73" s="35" t="s">
        <v>403</v>
      </c>
      <c r="G73" s="40" t="str">
        <f>IF(F73="","",INDEX(code[],MATCH(F73,code[[#All],[Column2]],0)-1,1))</f>
        <v>نقد و بررسی تاریخ ایران از صفویه تا ظهور قاجاریه</v>
      </c>
      <c r="H73" s="33" t="s">
        <v>1023</v>
      </c>
      <c r="I73" s="34">
        <f>IF(F73="","",INDEX(code[],MATCH(F73,code[[#All],[Column2]],0)-1,3))</f>
        <v>2</v>
      </c>
      <c r="J73" s="41" t="str">
        <f>IF(F73="","",INDEX(code[],MATCH(F73,code[[#All],[Column2]],0)-1,4))</f>
        <v>اختیاری</v>
      </c>
      <c r="K73" s="32" t="s">
        <v>855</v>
      </c>
      <c r="L73" s="34" t="s">
        <v>852</v>
      </c>
      <c r="M73" s="38">
        <v>51</v>
      </c>
      <c r="N73" s="26"/>
    </row>
    <row r="74" spans="1:14" s="27" customFormat="1" ht="35.1" customHeight="1">
      <c r="A74" s="31" t="s">
        <v>11</v>
      </c>
      <c r="B74" s="32" t="s">
        <v>97</v>
      </c>
      <c r="C74" s="33" t="s">
        <v>847</v>
      </c>
      <c r="D74" s="32"/>
      <c r="E74" s="34" t="s">
        <v>928</v>
      </c>
      <c r="F74" s="35" t="s">
        <v>744</v>
      </c>
      <c r="G74" s="40" t="str">
        <f>IF(F74="","",INDEX(code[],MATCH(F74,code[[#All],[Column2]],0)-1,1))</f>
        <v>تفسير قرآن 1</v>
      </c>
      <c r="H74" s="33" t="s">
        <v>1027</v>
      </c>
      <c r="I74" s="34">
        <f>IF(F74="","",INDEX(code[],MATCH(F74,code[[#All],[Column2]],0)-1,3))</f>
        <v>2</v>
      </c>
      <c r="J74" s="41" t="str">
        <f>IF(F74="","",INDEX(code[],MATCH(F74,code[[#All],[Column2]],0)-1,4))</f>
        <v>اصلی</v>
      </c>
      <c r="K74" s="32" t="s">
        <v>886</v>
      </c>
      <c r="L74" s="34" t="s">
        <v>851</v>
      </c>
      <c r="M74" s="38">
        <v>21</v>
      </c>
      <c r="N74" s="26"/>
    </row>
    <row r="75" spans="1:14" s="27" customFormat="1" ht="35.1" customHeight="1">
      <c r="A75" s="31" t="s">
        <v>11</v>
      </c>
      <c r="B75" s="32" t="s">
        <v>97</v>
      </c>
      <c r="C75" s="33" t="s">
        <v>847</v>
      </c>
      <c r="D75" s="32"/>
      <c r="E75" s="34" t="s">
        <v>928</v>
      </c>
      <c r="F75" s="35" t="s">
        <v>757</v>
      </c>
      <c r="G75" s="40" t="str">
        <f>IF(F75="","",INDEX(code[],MATCH(F75,code[[#All],[Column2]],0)-1,1))</f>
        <v>بررسي  آراء و نظرات جديد در حوزه قرآن و حديث</v>
      </c>
      <c r="H75" s="33" t="s">
        <v>1028</v>
      </c>
      <c r="I75" s="34">
        <f>IF(F75="","",INDEX(code[],MATCH(F75,code[[#All],[Column2]],0)-1,3))</f>
        <v>2</v>
      </c>
      <c r="J75" s="41" t="str">
        <f>IF(F75="","",INDEX(code[],MATCH(F75,code[[#All],[Column2]],0)-1,4))</f>
        <v>اصلی</v>
      </c>
      <c r="K75" s="32" t="s">
        <v>886</v>
      </c>
      <c r="L75" s="34" t="s">
        <v>852</v>
      </c>
      <c r="M75" s="38">
        <v>51</v>
      </c>
      <c r="N75" s="26"/>
    </row>
    <row r="76" spans="1:14" s="27" customFormat="1" ht="35.1" customHeight="1">
      <c r="A76" s="31" t="s">
        <v>11</v>
      </c>
      <c r="B76" s="32" t="s">
        <v>97</v>
      </c>
      <c r="C76" s="33" t="s">
        <v>847</v>
      </c>
      <c r="D76" s="32"/>
      <c r="E76" s="34" t="s">
        <v>928</v>
      </c>
      <c r="F76" s="35" t="s">
        <v>740</v>
      </c>
      <c r="G76" s="40" t="str">
        <f>IF(F76="","",INDEX(code[],MATCH(F76,code[[#All],[Column2]],0)-1,1))</f>
        <v>علوم قرآني 2</v>
      </c>
      <c r="H76" s="33" t="s">
        <v>1029</v>
      </c>
      <c r="I76" s="34">
        <f>IF(F76="","",INDEX(code[],MATCH(F76,code[[#All],[Column2]],0)-1,3))</f>
        <v>2</v>
      </c>
      <c r="J76" s="41" t="str">
        <f>IF(F76="","",INDEX(code[],MATCH(F76,code[[#All],[Column2]],0)-1,4))</f>
        <v>اصلی</v>
      </c>
      <c r="K76" s="32" t="s">
        <v>886</v>
      </c>
      <c r="L76" s="38" t="s">
        <v>853</v>
      </c>
      <c r="M76" s="38">
        <v>53</v>
      </c>
      <c r="N76" s="26"/>
    </row>
    <row r="77" spans="1:14" s="27" customFormat="1" ht="35.1" customHeight="1">
      <c r="A77" s="31" t="s">
        <v>11</v>
      </c>
      <c r="B77" s="32" t="s">
        <v>97</v>
      </c>
      <c r="C77" s="33" t="s">
        <v>847</v>
      </c>
      <c r="D77" s="32"/>
      <c r="E77" s="34" t="s">
        <v>928</v>
      </c>
      <c r="F77" s="35" t="s">
        <v>725</v>
      </c>
      <c r="G77" s="40" t="str">
        <f>IF(F77="","",INDEX(code[],MATCH(F77,code[[#All],[Column2]],0)-1,1))</f>
        <v>علوم قرآني 1</v>
      </c>
      <c r="H77" s="33" t="s">
        <v>1030</v>
      </c>
      <c r="I77" s="34">
        <f>IF(F77="","",INDEX(code[],MATCH(F77,code[[#All],[Column2]],0)-1,3))</f>
        <v>2</v>
      </c>
      <c r="J77" s="41" t="str">
        <f>IF(F77="","",INDEX(code[],MATCH(F77,code[[#All],[Column2]],0)-1,4))</f>
        <v>اصلی</v>
      </c>
      <c r="K77" s="32" t="s">
        <v>855</v>
      </c>
      <c r="L77" s="34" t="s">
        <v>851</v>
      </c>
      <c r="M77" s="38">
        <v>54</v>
      </c>
      <c r="N77" s="26"/>
    </row>
    <row r="78" spans="1:14" s="27" customFormat="1" ht="35.1" customHeight="1">
      <c r="A78" s="31" t="s">
        <v>11</v>
      </c>
      <c r="B78" s="32" t="s">
        <v>97</v>
      </c>
      <c r="C78" s="33" t="s">
        <v>847</v>
      </c>
      <c r="D78" s="32"/>
      <c r="E78" s="34" t="s">
        <v>928</v>
      </c>
      <c r="F78" s="35" t="s">
        <v>755</v>
      </c>
      <c r="G78" s="40" t="str">
        <f>IF(F78="","",INDEX(code[],MATCH(F78,code[[#All],[Column2]],0)-1,1))</f>
        <v>فقه الحديث</v>
      </c>
      <c r="H78" s="33" t="s">
        <v>1031</v>
      </c>
      <c r="I78" s="34">
        <f>IF(F78="","",INDEX(code[],MATCH(F78,code[[#All],[Column2]],0)-1,3))</f>
        <v>2</v>
      </c>
      <c r="J78" s="41" t="str">
        <f>IF(F78="","",INDEX(code[],MATCH(F78,code[[#All],[Column2]],0)-1,4))</f>
        <v>اصلی</v>
      </c>
      <c r="K78" s="32" t="s">
        <v>855</v>
      </c>
      <c r="L78" s="34" t="s">
        <v>852</v>
      </c>
      <c r="M78" s="38">
        <v>54</v>
      </c>
      <c r="N78" s="26"/>
    </row>
    <row r="79" spans="1:14" s="27" customFormat="1" ht="35.1" customHeight="1">
      <c r="A79" s="31" t="s">
        <v>11</v>
      </c>
      <c r="B79" s="32" t="s">
        <v>97</v>
      </c>
      <c r="C79" s="33" t="s">
        <v>847</v>
      </c>
      <c r="D79" s="32"/>
      <c r="E79" s="34" t="s">
        <v>928</v>
      </c>
      <c r="F79" s="35" t="s">
        <v>867</v>
      </c>
      <c r="G79" s="40" t="s">
        <v>1032</v>
      </c>
      <c r="H79" s="33" t="s">
        <v>1033</v>
      </c>
      <c r="I79" s="34" t="s">
        <v>816</v>
      </c>
      <c r="J79" s="41">
        <v>0</v>
      </c>
      <c r="K79" s="32" t="s">
        <v>855</v>
      </c>
      <c r="L79" s="38" t="s">
        <v>853</v>
      </c>
      <c r="M79" s="38">
        <v>23</v>
      </c>
      <c r="N79" s="26"/>
    </row>
    <row r="80" spans="1:14" s="27" customFormat="1" ht="35.1" customHeight="1">
      <c r="A80" s="31" t="s">
        <v>11</v>
      </c>
      <c r="B80" s="32" t="s">
        <v>97</v>
      </c>
      <c r="C80" s="33" t="s">
        <v>847</v>
      </c>
      <c r="D80" s="32"/>
      <c r="E80" s="34" t="s">
        <v>963</v>
      </c>
      <c r="F80" s="35" t="s">
        <v>744</v>
      </c>
      <c r="G80" s="40" t="str">
        <f>IF(F80="","",INDEX(code[],MATCH(F80,code[[#All],[Column2]],0)-1,1))</f>
        <v>تفسير قرآن 1</v>
      </c>
      <c r="H80" s="33" t="s">
        <v>1027</v>
      </c>
      <c r="I80" s="34">
        <f>IF(F80="","",INDEX(code[],MATCH(F80,code[[#All],[Column2]],0)-1,3))</f>
        <v>2</v>
      </c>
      <c r="J80" s="41" t="str">
        <f>IF(F80="","",INDEX(code[],MATCH(F80,code[[#All],[Column2]],0)-1,4))</f>
        <v>اصلی</v>
      </c>
      <c r="K80" s="32" t="s">
        <v>886</v>
      </c>
      <c r="L80" s="34" t="s">
        <v>851</v>
      </c>
      <c r="M80" s="38">
        <v>21</v>
      </c>
      <c r="N80" s="26"/>
    </row>
    <row r="81" spans="1:14" s="27" customFormat="1" ht="35.1" customHeight="1">
      <c r="A81" s="31" t="s">
        <v>11</v>
      </c>
      <c r="B81" s="32" t="s">
        <v>97</v>
      </c>
      <c r="C81" s="33" t="s">
        <v>847</v>
      </c>
      <c r="D81" s="32"/>
      <c r="E81" s="34" t="s">
        <v>963</v>
      </c>
      <c r="F81" s="35" t="s">
        <v>761</v>
      </c>
      <c r="G81" s="40" t="str">
        <f>IF(F81="","",INDEX(code[],MATCH(F81,code[[#All],[Column2]],0)-1,1))</f>
        <v>بررسي متون تخصصي  از جهت فن اعراب و ترجمه</v>
      </c>
      <c r="H81" s="33" t="s">
        <v>1036</v>
      </c>
      <c r="I81" s="34">
        <f>IF(F81="","",INDEX(code[],MATCH(F81,code[[#All],[Column2]],0)-1,3))</f>
        <v>2</v>
      </c>
      <c r="J81" s="41" t="str">
        <f>IF(F81="","",INDEX(code[],MATCH(F81,code[[#All],[Column2]],0)-1,4))</f>
        <v>اصلی</v>
      </c>
      <c r="K81" s="32" t="s">
        <v>886</v>
      </c>
      <c r="L81" s="34" t="s">
        <v>852</v>
      </c>
      <c r="M81" s="38">
        <v>54</v>
      </c>
      <c r="N81" s="26"/>
    </row>
    <row r="82" spans="1:14" s="27" customFormat="1" ht="35.1" customHeight="1">
      <c r="A82" s="31" t="s">
        <v>11</v>
      </c>
      <c r="B82" s="32" t="s">
        <v>97</v>
      </c>
      <c r="C82" s="33" t="s">
        <v>847</v>
      </c>
      <c r="D82" s="32"/>
      <c r="E82" s="34" t="s">
        <v>963</v>
      </c>
      <c r="F82" s="35" t="s">
        <v>740</v>
      </c>
      <c r="G82" s="40" t="str">
        <f>IF(F82="","",INDEX(code[],MATCH(F82,code[[#All],[Column2]],0)-1,1))</f>
        <v>علوم قرآني 2</v>
      </c>
      <c r="H82" s="33" t="s">
        <v>1029</v>
      </c>
      <c r="I82" s="34">
        <f>IF(F82="","",INDEX(code[],MATCH(F82,code[[#All],[Column2]],0)-1,3))</f>
        <v>2</v>
      </c>
      <c r="J82" s="41" t="str">
        <f>IF(F82="","",INDEX(code[],MATCH(F82,code[[#All],[Column2]],0)-1,4))</f>
        <v>اصلی</v>
      </c>
      <c r="K82" s="32" t="s">
        <v>886</v>
      </c>
      <c r="L82" s="38" t="s">
        <v>853</v>
      </c>
      <c r="M82" s="38">
        <v>53</v>
      </c>
      <c r="N82" s="26"/>
    </row>
    <row r="83" spans="1:14" s="27" customFormat="1" ht="35.1" customHeight="1">
      <c r="A83" s="31" t="s">
        <v>11</v>
      </c>
      <c r="B83" s="32" t="s">
        <v>97</v>
      </c>
      <c r="C83" s="33" t="s">
        <v>847</v>
      </c>
      <c r="D83" s="32"/>
      <c r="E83" s="34" t="s">
        <v>963</v>
      </c>
      <c r="F83" s="35" t="s">
        <v>725</v>
      </c>
      <c r="G83" s="40" t="str">
        <f>IF(F83="","",INDEX(code[],MATCH(F83,code[[#All],[Column2]],0)-1,1))</f>
        <v>علوم قرآني 1</v>
      </c>
      <c r="H83" s="33" t="s">
        <v>1030</v>
      </c>
      <c r="I83" s="34">
        <f>IF(F83="","",INDEX(code[],MATCH(F83,code[[#All],[Column2]],0)-1,3))</f>
        <v>2</v>
      </c>
      <c r="J83" s="41" t="str">
        <f>IF(F83="","",INDEX(code[],MATCH(F83,code[[#All],[Column2]],0)-1,4))</f>
        <v>اصلی</v>
      </c>
      <c r="K83" s="32" t="s">
        <v>855</v>
      </c>
      <c r="L83" s="34" t="s">
        <v>851</v>
      </c>
      <c r="M83" s="38">
        <v>54</v>
      </c>
      <c r="N83" s="26"/>
    </row>
    <row r="84" spans="1:14" s="27" customFormat="1" ht="35.1" customHeight="1">
      <c r="A84" s="31" t="s">
        <v>11</v>
      </c>
      <c r="B84" s="32" t="s">
        <v>97</v>
      </c>
      <c r="C84" s="33" t="s">
        <v>847</v>
      </c>
      <c r="D84" s="32"/>
      <c r="E84" s="34" t="s">
        <v>963</v>
      </c>
      <c r="F84" s="35" t="s">
        <v>755</v>
      </c>
      <c r="G84" s="40" t="str">
        <f>IF(F84="","",INDEX(code[],MATCH(F84,code[[#All],[Column2]],0)-1,1))</f>
        <v>فقه الحديث</v>
      </c>
      <c r="H84" s="33" t="s">
        <v>1031</v>
      </c>
      <c r="I84" s="34">
        <f>IF(F84="","",INDEX(code[],MATCH(F84,code[[#All],[Column2]],0)-1,3))</f>
        <v>2</v>
      </c>
      <c r="J84" s="41" t="str">
        <f>IF(F84="","",INDEX(code[],MATCH(F84,code[[#All],[Column2]],0)-1,4))</f>
        <v>اصلی</v>
      </c>
      <c r="K84" s="32" t="s">
        <v>855</v>
      </c>
      <c r="L84" s="34" t="s">
        <v>852</v>
      </c>
      <c r="M84" s="38">
        <v>54</v>
      </c>
      <c r="N84" s="26"/>
    </row>
    <row r="85" spans="1:14" s="27" customFormat="1" ht="35.1" customHeight="1">
      <c r="A85" s="31" t="s">
        <v>11</v>
      </c>
      <c r="B85" s="32" t="s">
        <v>97</v>
      </c>
      <c r="C85" s="33" t="s">
        <v>847</v>
      </c>
      <c r="D85" s="32"/>
      <c r="E85" s="34" t="s">
        <v>963</v>
      </c>
      <c r="F85" s="35" t="s">
        <v>819</v>
      </c>
      <c r="G85" s="40" t="s">
        <v>1034</v>
      </c>
      <c r="H85" s="33" t="s">
        <v>1035</v>
      </c>
      <c r="I85" s="34" t="s">
        <v>816</v>
      </c>
      <c r="J85" s="41">
        <v>0</v>
      </c>
      <c r="K85" s="32" t="s">
        <v>855</v>
      </c>
      <c r="L85" s="38" t="s">
        <v>853</v>
      </c>
      <c r="M85" s="38">
        <v>51</v>
      </c>
      <c r="N85" s="26"/>
    </row>
    <row r="86" spans="1:14" s="27" customFormat="1" ht="35.1" customHeight="1">
      <c r="A86" s="31" t="s">
        <v>11</v>
      </c>
      <c r="B86" s="32" t="s">
        <v>97</v>
      </c>
      <c r="C86" s="33" t="s">
        <v>847</v>
      </c>
      <c r="D86" s="32"/>
      <c r="E86" s="34" t="s">
        <v>963</v>
      </c>
      <c r="F86" s="35" t="s">
        <v>819</v>
      </c>
      <c r="G86" s="40" t="s">
        <v>175</v>
      </c>
      <c r="H86" s="33" t="s">
        <v>1029</v>
      </c>
      <c r="I86" s="34" t="s">
        <v>816</v>
      </c>
      <c r="J86" s="41">
        <v>0</v>
      </c>
      <c r="K86" s="32" t="s">
        <v>855</v>
      </c>
      <c r="L86" s="34" t="s">
        <v>935</v>
      </c>
      <c r="M86" s="38">
        <v>24</v>
      </c>
      <c r="N86" s="26"/>
    </row>
    <row r="87" spans="1:14" s="27" customFormat="1" ht="35.1" customHeight="1">
      <c r="A87" s="31" t="s">
        <v>11</v>
      </c>
      <c r="B87" s="32"/>
      <c r="C87" s="33" t="s">
        <v>800</v>
      </c>
      <c r="D87" s="32"/>
      <c r="E87" s="34" t="s">
        <v>963</v>
      </c>
      <c r="F87" s="35" t="s">
        <v>245</v>
      </c>
      <c r="G87" s="40" t="str">
        <f>IF(F87="","",INDEX(code[],MATCH(F87,code[[#All],[Column2]],0)-1,1))</f>
        <v>اقتصاد سنجی</v>
      </c>
      <c r="H87" s="33" t="s">
        <v>879</v>
      </c>
      <c r="I87" s="34">
        <f>IF(F87="","",INDEX(code[],MATCH(F87,code[[#All],[Column2]],0)-1,3))</f>
        <v>4</v>
      </c>
      <c r="J87" s="41" t="str">
        <f>IF(F87="","",INDEX(code[],MATCH(F87,code[[#All],[Column2]],0)-1,4))</f>
        <v>جبرانی</v>
      </c>
      <c r="K87" s="32" t="s">
        <v>855</v>
      </c>
      <c r="L87" s="34" t="s">
        <v>995</v>
      </c>
      <c r="M87" s="38">
        <v>27</v>
      </c>
      <c r="N87" s="26"/>
    </row>
    <row r="88" spans="1:14" s="27" customFormat="1" ht="35.1" customHeight="1">
      <c r="A88" s="31" t="s">
        <v>11</v>
      </c>
      <c r="B88" s="32"/>
      <c r="C88" s="33" t="s">
        <v>800</v>
      </c>
      <c r="D88" s="32"/>
      <c r="E88" s="34" t="s">
        <v>963</v>
      </c>
      <c r="F88" s="35" t="s">
        <v>805</v>
      </c>
      <c r="G88" s="40" t="str">
        <f>IF(F88="","",INDEX(code[],MATCH(F88,code[[#All],[Column2]],0)-1,1))</f>
        <v>اقتصاد خرد میانه(1)</v>
      </c>
      <c r="H88" s="33" t="s">
        <v>996</v>
      </c>
      <c r="I88" s="34">
        <f>IF(F88="","",INDEX(code[],MATCH(F88,code[[#All],[Column2]],0)-1,3))</f>
        <v>3</v>
      </c>
      <c r="J88" s="41" t="str">
        <f>IF(F88="","",INDEX(code[],MATCH(F88,code[[#All],[Column2]],0)-1,4))</f>
        <v>اصلی</v>
      </c>
      <c r="K88" s="32" t="s">
        <v>855</v>
      </c>
      <c r="L88" s="34" t="s">
        <v>946</v>
      </c>
      <c r="M88" s="38">
        <v>27</v>
      </c>
      <c r="N88" s="26"/>
    </row>
    <row r="89" spans="1:14" s="27" customFormat="1" ht="35.1" customHeight="1">
      <c r="A89" s="31" t="s">
        <v>11</v>
      </c>
      <c r="B89" s="32"/>
      <c r="C89" s="33" t="s">
        <v>800</v>
      </c>
      <c r="D89" s="32"/>
      <c r="E89" s="34" t="s">
        <v>963</v>
      </c>
      <c r="F89" s="35" t="s">
        <v>804</v>
      </c>
      <c r="G89" s="40" t="str">
        <f>IF(F89="","",INDEX(code[],MATCH(F89,code[[#All],[Column2]],0)-1,1))</f>
        <v>اقتصاد کلان میانه(1)</v>
      </c>
      <c r="H89" s="33" t="s">
        <v>997</v>
      </c>
      <c r="I89" s="34">
        <f>IF(F89="","",INDEX(code[],MATCH(F89,code[[#All],[Column2]],0)-1,3))</f>
        <v>3</v>
      </c>
      <c r="J89" s="41" t="str">
        <f>IF(F89="","",INDEX(code[],MATCH(F89,code[[#All],[Column2]],0)-1,4))</f>
        <v>اصلی</v>
      </c>
      <c r="K89" s="32" t="s">
        <v>876</v>
      </c>
      <c r="L89" s="34" t="s">
        <v>880</v>
      </c>
      <c r="M89" s="38">
        <v>25</v>
      </c>
      <c r="N89" s="26"/>
    </row>
    <row r="90" spans="1:14" s="27" customFormat="1" ht="35.1" customHeight="1">
      <c r="A90" s="31" t="s">
        <v>11</v>
      </c>
      <c r="B90" s="32"/>
      <c r="C90" s="33" t="s">
        <v>800</v>
      </c>
      <c r="D90" s="32"/>
      <c r="E90" s="34" t="s">
        <v>963</v>
      </c>
      <c r="F90" s="35" t="s">
        <v>531</v>
      </c>
      <c r="G90" s="40" t="str">
        <f>IF(F90="","",INDEX(code[],MATCH(F90,code[[#All],[Column2]],0)-1,1))</f>
        <v>روش شناسي اقتصاد</v>
      </c>
      <c r="H90" s="33" t="s">
        <v>998</v>
      </c>
      <c r="I90" s="34">
        <f>IF(F90="","",INDEX(code[],MATCH(F90,code[[#All],[Column2]],0)-1,3))</f>
        <v>3</v>
      </c>
      <c r="J90" s="41" t="str">
        <f>IF(F90="","",INDEX(code[],MATCH(F90,code[[#All],[Column2]],0)-1,4))</f>
        <v>پیش نیاز</v>
      </c>
      <c r="K90" s="32" t="s">
        <v>876</v>
      </c>
      <c r="L90" s="34" t="s">
        <v>946</v>
      </c>
      <c r="M90" s="38">
        <v>25</v>
      </c>
      <c r="N90" s="26"/>
    </row>
    <row r="91" spans="1:14" s="27" customFormat="1" ht="35.1" customHeight="1">
      <c r="A91" s="31" t="s">
        <v>11</v>
      </c>
      <c r="B91" s="32"/>
      <c r="C91" s="33" t="s">
        <v>800</v>
      </c>
      <c r="D91" s="32"/>
      <c r="E91" s="34" t="s">
        <v>963</v>
      </c>
      <c r="F91" s="35" t="s">
        <v>532</v>
      </c>
      <c r="G91" s="40" t="str">
        <f>IF(F91="","",INDEX(code[],MATCH(F91,code[[#All],[Column2]],0)-1,1))</f>
        <v>مسائل اقتصاد ایران</v>
      </c>
      <c r="H91" s="33" t="s">
        <v>879</v>
      </c>
      <c r="I91" s="34">
        <f>IF(F91="","",INDEX(code[],MATCH(F91,code[[#All],[Column2]],0)-1,3))</f>
        <v>3</v>
      </c>
      <c r="J91" s="41" t="str">
        <f>IF(F91="","",INDEX(code[],MATCH(F91,code[[#All],[Column2]],0)-1,4))</f>
        <v>پیش نیاز</v>
      </c>
      <c r="K91" s="32" t="s">
        <v>876</v>
      </c>
      <c r="L91" s="34" t="s">
        <v>999</v>
      </c>
      <c r="M91" s="38">
        <v>25</v>
      </c>
      <c r="N91" s="26"/>
    </row>
    <row r="92" spans="1:14" s="27" customFormat="1" ht="35.1" customHeight="1">
      <c r="A92" s="31" t="s">
        <v>11</v>
      </c>
      <c r="B92" s="32"/>
      <c r="C92" s="33" t="s">
        <v>800</v>
      </c>
      <c r="D92" s="32"/>
      <c r="E92" s="34" t="s">
        <v>928</v>
      </c>
      <c r="F92" s="35" t="s">
        <v>259</v>
      </c>
      <c r="G92" s="40" t="str">
        <f>IF(F92="","",INDEX(code[],MATCH(F92,code[[#All],[Column2]],0)-1,1))</f>
        <v>موضوعات انتخابی در اقتصاد اسلامی</v>
      </c>
      <c r="H92" s="33" t="s">
        <v>1000</v>
      </c>
      <c r="I92" s="34">
        <f>IF(F92="","",INDEX(code[],MATCH(F92,code[[#All],[Column2]],0)-1,3))</f>
        <v>3</v>
      </c>
      <c r="J92" s="41" t="str">
        <f>IF(F92="","",INDEX(code[],MATCH(F92,code[[#All],[Column2]],0)-1,4))</f>
        <v>اصلی</v>
      </c>
      <c r="K92" s="32" t="s">
        <v>855</v>
      </c>
      <c r="L92" s="34" t="s">
        <v>880</v>
      </c>
      <c r="M92" s="38">
        <v>25</v>
      </c>
      <c r="N92" s="26"/>
    </row>
    <row r="93" spans="1:14" s="27" customFormat="1" ht="35.1" customHeight="1">
      <c r="A93" s="31" t="s">
        <v>11</v>
      </c>
      <c r="B93" s="32"/>
      <c r="C93" s="33" t="s">
        <v>800</v>
      </c>
      <c r="D93" s="32"/>
      <c r="E93" s="34" t="s">
        <v>928</v>
      </c>
      <c r="F93" s="35" t="s">
        <v>801</v>
      </c>
      <c r="G93" s="40" t="str">
        <f>IF(F93="","",INDEX(code[],MATCH(F93,code[[#All],[Column2]],0)-1,1))</f>
        <v>فلسفه اقتصاد</v>
      </c>
      <c r="H93" s="33" t="s">
        <v>998</v>
      </c>
      <c r="I93" s="34">
        <f>IF(F93="","",INDEX(code[],MATCH(F93,code[[#All],[Column2]],0)-1,3))</f>
        <v>3</v>
      </c>
      <c r="J93" s="41" t="str">
        <f>IF(F93="","",INDEX(code[],MATCH(F93,code[[#All],[Column2]],0)-1,4))</f>
        <v>اصلی</v>
      </c>
      <c r="K93" s="32" t="s">
        <v>855</v>
      </c>
      <c r="L93" s="34" t="s">
        <v>946</v>
      </c>
      <c r="M93" s="38">
        <v>25</v>
      </c>
      <c r="N93" s="26"/>
    </row>
    <row r="94" spans="1:14" s="27" customFormat="1" ht="35.1" customHeight="1">
      <c r="A94" s="31" t="s">
        <v>11</v>
      </c>
      <c r="B94" s="32"/>
      <c r="C94" s="33" t="s">
        <v>800</v>
      </c>
      <c r="D94" s="32"/>
      <c r="E94" s="34" t="s">
        <v>928</v>
      </c>
      <c r="F94" s="35" t="s">
        <v>802</v>
      </c>
      <c r="G94" s="40" t="str">
        <f>IF(F94="","",INDEX(code[],MATCH(F94,code[[#All],[Column2]],0)-1,1))</f>
        <v>اقتصاد توسعه</v>
      </c>
      <c r="H94" s="33" t="s">
        <v>881</v>
      </c>
      <c r="I94" s="34">
        <f>IF(F94="","",INDEX(code[],MATCH(F94,code[[#All],[Column2]],0)-1,3))</f>
        <v>3</v>
      </c>
      <c r="J94" s="41" t="str">
        <f>IF(F94="","",INDEX(code[],MATCH(F94,code[[#All],[Column2]],0)-1,4))</f>
        <v>اختیاری</v>
      </c>
      <c r="K94" s="32" t="s">
        <v>876</v>
      </c>
      <c r="L94" s="34" t="s">
        <v>880</v>
      </c>
      <c r="M94" s="38">
        <v>27</v>
      </c>
      <c r="N94" s="26"/>
    </row>
    <row r="95" spans="1:14" s="27" customFormat="1" ht="35.1" customHeight="1">
      <c r="A95" s="31" t="s">
        <v>11</v>
      </c>
      <c r="B95" s="32"/>
      <c r="C95" s="33" t="s">
        <v>800</v>
      </c>
      <c r="D95" s="32"/>
      <c r="E95" s="34" t="s">
        <v>928</v>
      </c>
      <c r="F95" s="35" t="s">
        <v>867</v>
      </c>
      <c r="G95" s="40" t="s">
        <v>1001</v>
      </c>
      <c r="H95" s="33" t="s">
        <v>1002</v>
      </c>
      <c r="I95" s="34" t="s">
        <v>1003</v>
      </c>
      <c r="J95" s="41" t="s">
        <v>52</v>
      </c>
      <c r="K95" s="32" t="s">
        <v>876</v>
      </c>
      <c r="L95" s="34" t="s">
        <v>946</v>
      </c>
      <c r="M95" s="38">
        <v>27</v>
      </c>
      <c r="N95" s="26"/>
    </row>
    <row r="96" spans="1:14" s="27" customFormat="1" ht="35.1" customHeight="1">
      <c r="A96" s="31" t="s">
        <v>11</v>
      </c>
      <c r="B96" s="32"/>
      <c r="C96" s="33" t="s">
        <v>165</v>
      </c>
      <c r="D96" s="32"/>
      <c r="E96" s="34" t="s">
        <v>963</v>
      </c>
      <c r="F96" s="35"/>
      <c r="G96" s="40" t="s">
        <v>974</v>
      </c>
      <c r="H96" s="33" t="s">
        <v>975</v>
      </c>
      <c r="I96" s="34" t="s">
        <v>816</v>
      </c>
      <c r="J96" s="41">
        <v>0</v>
      </c>
      <c r="K96" s="32" t="s">
        <v>850</v>
      </c>
      <c r="L96" s="38" t="s">
        <v>853</v>
      </c>
      <c r="M96" s="38">
        <v>31</v>
      </c>
      <c r="N96" s="26"/>
    </row>
    <row r="97" spans="1:14" s="27" customFormat="1" ht="35.1" customHeight="1">
      <c r="A97" s="31" t="s">
        <v>11</v>
      </c>
      <c r="B97" s="32"/>
      <c r="C97" s="33" t="s">
        <v>165</v>
      </c>
      <c r="D97" s="32"/>
      <c r="E97" s="34" t="s">
        <v>963</v>
      </c>
      <c r="F97" s="35"/>
      <c r="G97" s="40" t="s">
        <v>976</v>
      </c>
      <c r="H97" s="33" t="s">
        <v>977</v>
      </c>
      <c r="I97" s="34" t="s">
        <v>816</v>
      </c>
      <c r="J97" s="41">
        <v>0</v>
      </c>
      <c r="K97" s="32" t="s">
        <v>850</v>
      </c>
      <c r="L97" s="34" t="s">
        <v>935</v>
      </c>
      <c r="M97" s="38">
        <v>31</v>
      </c>
      <c r="N97" s="26"/>
    </row>
    <row r="98" spans="1:14" s="27" customFormat="1" ht="35.1" customHeight="1">
      <c r="A98" s="31" t="s">
        <v>11</v>
      </c>
      <c r="B98" s="32"/>
      <c r="C98" s="33" t="s">
        <v>165</v>
      </c>
      <c r="D98" s="32"/>
      <c r="E98" s="34" t="s">
        <v>963</v>
      </c>
      <c r="F98" s="35"/>
      <c r="G98" s="40" t="s">
        <v>99</v>
      </c>
      <c r="H98" s="33" t="s">
        <v>978</v>
      </c>
      <c r="I98" s="34" t="s">
        <v>816</v>
      </c>
      <c r="J98" s="41">
        <v>0</v>
      </c>
      <c r="K98" s="32" t="s">
        <v>854</v>
      </c>
      <c r="L98" s="34" t="s">
        <v>851</v>
      </c>
      <c r="M98" s="38">
        <v>32</v>
      </c>
      <c r="N98" s="26"/>
    </row>
    <row r="99" spans="1:14" s="27" customFormat="1" ht="35.1" customHeight="1">
      <c r="A99" s="31" t="s">
        <v>11</v>
      </c>
      <c r="B99" s="32"/>
      <c r="C99" s="33" t="s">
        <v>165</v>
      </c>
      <c r="D99" s="32"/>
      <c r="E99" s="34" t="s">
        <v>963</v>
      </c>
      <c r="F99" s="35"/>
      <c r="G99" s="40" t="s">
        <v>979</v>
      </c>
      <c r="H99" s="33" t="s">
        <v>980</v>
      </c>
      <c r="I99" s="34" t="s">
        <v>816</v>
      </c>
      <c r="J99" s="41">
        <v>0</v>
      </c>
      <c r="K99" s="32" t="s">
        <v>886</v>
      </c>
      <c r="L99" s="34" t="s">
        <v>852</v>
      </c>
      <c r="M99" s="38">
        <v>32</v>
      </c>
      <c r="N99" s="26"/>
    </row>
    <row r="100" spans="1:14" s="27" customFormat="1" ht="35.1" customHeight="1">
      <c r="A100" s="31" t="s">
        <v>11</v>
      </c>
      <c r="B100" s="32"/>
      <c r="C100" s="33" t="s">
        <v>165</v>
      </c>
      <c r="D100" s="32"/>
      <c r="E100" s="34" t="s">
        <v>963</v>
      </c>
      <c r="F100" s="35"/>
      <c r="G100" s="40" t="s">
        <v>981</v>
      </c>
      <c r="H100" s="33" t="s">
        <v>982</v>
      </c>
      <c r="I100" s="34" t="s">
        <v>816</v>
      </c>
      <c r="J100" s="41">
        <v>0</v>
      </c>
      <c r="K100" s="32" t="s">
        <v>886</v>
      </c>
      <c r="L100" s="38" t="s">
        <v>853</v>
      </c>
      <c r="M100" s="38">
        <v>32</v>
      </c>
      <c r="N100" s="26"/>
    </row>
    <row r="101" spans="1:14" s="27" customFormat="1" ht="35.1" customHeight="1">
      <c r="A101" s="31" t="s">
        <v>11</v>
      </c>
      <c r="B101" s="32"/>
      <c r="C101" s="33" t="s">
        <v>165</v>
      </c>
      <c r="D101" s="32"/>
      <c r="E101" s="34" t="s">
        <v>963</v>
      </c>
      <c r="F101" s="35"/>
      <c r="G101" s="40" t="s">
        <v>983</v>
      </c>
      <c r="H101" s="33" t="s">
        <v>984</v>
      </c>
      <c r="I101" s="34" t="s">
        <v>816</v>
      </c>
      <c r="J101" s="41">
        <v>0</v>
      </c>
      <c r="K101" s="32" t="s">
        <v>886</v>
      </c>
      <c r="L101" s="34" t="s">
        <v>935</v>
      </c>
      <c r="M101" s="38">
        <v>32</v>
      </c>
      <c r="N101" s="26"/>
    </row>
    <row r="102" spans="1:14" s="27" customFormat="1" ht="35.1" customHeight="1">
      <c r="A102" s="31" t="s">
        <v>11</v>
      </c>
      <c r="B102" s="32"/>
      <c r="C102" s="33" t="s">
        <v>165</v>
      </c>
      <c r="D102" s="32"/>
      <c r="E102" s="34" t="s">
        <v>928</v>
      </c>
      <c r="F102" s="35" t="s">
        <v>819</v>
      </c>
      <c r="G102" s="40" t="s">
        <v>967</v>
      </c>
      <c r="H102" s="33" t="s">
        <v>877</v>
      </c>
      <c r="I102" s="34" t="s">
        <v>816</v>
      </c>
      <c r="J102" s="41">
        <v>0</v>
      </c>
      <c r="K102" s="32" t="s">
        <v>850</v>
      </c>
      <c r="L102" s="34" t="s">
        <v>851</v>
      </c>
      <c r="M102" s="38">
        <v>52</v>
      </c>
      <c r="N102" s="26"/>
    </row>
    <row r="103" spans="1:14" s="27" customFormat="1" ht="35.1" customHeight="1">
      <c r="A103" s="31" t="s">
        <v>11</v>
      </c>
      <c r="B103" s="32"/>
      <c r="C103" s="33" t="s">
        <v>165</v>
      </c>
      <c r="D103" s="32"/>
      <c r="E103" s="34" t="s">
        <v>928</v>
      </c>
      <c r="F103" s="35" t="s">
        <v>819</v>
      </c>
      <c r="G103" s="40" t="s">
        <v>203</v>
      </c>
      <c r="H103" s="33" t="s">
        <v>968</v>
      </c>
      <c r="I103" s="34" t="s">
        <v>816</v>
      </c>
      <c r="J103" s="41">
        <v>0</v>
      </c>
      <c r="K103" s="32" t="s">
        <v>850</v>
      </c>
      <c r="L103" s="34" t="s">
        <v>852</v>
      </c>
      <c r="M103" s="38">
        <v>52</v>
      </c>
      <c r="N103" s="26"/>
    </row>
    <row r="104" spans="1:14" s="27" customFormat="1" ht="35.1" customHeight="1">
      <c r="A104" s="31" t="s">
        <v>11</v>
      </c>
      <c r="B104" s="32"/>
      <c r="C104" s="33" t="s">
        <v>165</v>
      </c>
      <c r="D104" s="32"/>
      <c r="E104" s="34" t="s">
        <v>928</v>
      </c>
      <c r="F104" s="35" t="s">
        <v>819</v>
      </c>
      <c r="G104" s="40" t="s">
        <v>969</v>
      </c>
      <c r="H104" s="33" t="s">
        <v>936</v>
      </c>
      <c r="I104" s="34" t="s">
        <v>816</v>
      </c>
      <c r="J104" s="41">
        <v>0</v>
      </c>
      <c r="K104" s="32" t="s">
        <v>850</v>
      </c>
      <c r="L104" s="38" t="s">
        <v>853</v>
      </c>
      <c r="M104" s="38">
        <v>33</v>
      </c>
      <c r="N104" s="26"/>
    </row>
    <row r="105" spans="1:14" s="27" customFormat="1" ht="35.1" customHeight="1">
      <c r="A105" s="31" t="s">
        <v>11</v>
      </c>
      <c r="B105" s="32"/>
      <c r="C105" s="33" t="s">
        <v>165</v>
      </c>
      <c r="D105" s="32"/>
      <c r="E105" s="34" t="s">
        <v>928</v>
      </c>
      <c r="F105" s="35" t="s">
        <v>819</v>
      </c>
      <c r="G105" s="40" t="s">
        <v>970</v>
      </c>
      <c r="H105" s="33" t="s">
        <v>971</v>
      </c>
      <c r="I105" s="34" t="s">
        <v>816</v>
      </c>
      <c r="J105" s="41">
        <v>0</v>
      </c>
      <c r="K105" s="32" t="s">
        <v>886</v>
      </c>
      <c r="L105" s="34" t="s">
        <v>852</v>
      </c>
      <c r="M105" s="38">
        <v>71</v>
      </c>
      <c r="N105" s="26"/>
    </row>
    <row r="106" spans="1:14" s="27" customFormat="1" ht="35.1" customHeight="1">
      <c r="A106" s="31" t="s">
        <v>11</v>
      </c>
      <c r="B106" s="32"/>
      <c r="C106" s="33" t="s">
        <v>165</v>
      </c>
      <c r="D106" s="32"/>
      <c r="E106" s="34" t="s">
        <v>928</v>
      </c>
      <c r="F106" s="35" t="s">
        <v>819</v>
      </c>
      <c r="G106" s="40" t="s">
        <v>972</v>
      </c>
      <c r="H106" s="33" t="s">
        <v>973</v>
      </c>
      <c r="I106" s="34" t="s">
        <v>816</v>
      </c>
      <c r="J106" s="41">
        <v>0</v>
      </c>
      <c r="K106" s="32" t="s">
        <v>854</v>
      </c>
      <c r="L106" s="38" t="s">
        <v>853</v>
      </c>
      <c r="M106" s="38">
        <v>33</v>
      </c>
      <c r="N106" s="26"/>
    </row>
    <row r="107" spans="1:14" ht="36.75" customHeight="1">
      <c r="A107" s="31" t="s">
        <v>810</v>
      </c>
      <c r="B107" s="73"/>
      <c r="C107" s="31" t="s">
        <v>815</v>
      </c>
      <c r="D107" s="73"/>
      <c r="E107" s="73">
        <v>961</v>
      </c>
      <c r="F107" s="31"/>
      <c r="G107" s="74" t="s">
        <v>1046</v>
      </c>
      <c r="H107" s="31" t="s">
        <v>1047</v>
      </c>
      <c r="I107" s="73">
        <v>2</v>
      </c>
      <c r="J107" s="31" t="s">
        <v>52</v>
      </c>
      <c r="K107" s="73" t="s">
        <v>855</v>
      </c>
      <c r="L107" s="34" t="s">
        <v>851</v>
      </c>
      <c r="M107" s="73">
        <v>51</v>
      </c>
    </row>
    <row r="108" spans="1:14" s="59" customFormat="1" ht="36.75" customHeight="1">
      <c r="A108" s="56" t="s">
        <v>810</v>
      </c>
      <c r="B108" s="76"/>
      <c r="C108" s="56" t="s">
        <v>815</v>
      </c>
      <c r="D108" s="76"/>
      <c r="E108" s="76">
        <v>961</v>
      </c>
      <c r="F108" s="56"/>
      <c r="G108" s="77" t="s">
        <v>1051</v>
      </c>
      <c r="H108" s="56" t="s">
        <v>1053</v>
      </c>
      <c r="I108" s="76">
        <v>2</v>
      </c>
      <c r="J108" s="56" t="s">
        <v>52</v>
      </c>
      <c r="K108" s="78" t="s">
        <v>855</v>
      </c>
      <c r="L108" s="60" t="s">
        <v>852</v>
      </c>
      <c r="M108" s="76">
        <v>26</v>
      </c>
      <c r="N108" s="58"/>
    </row>
    <row r="109" spans="1:14" ht="36.75" customHeight="1">
      <c r="A109" s="31" t="s">
        <v>810</v>
      </c>
      <c r="B109" s="73"/>
      <c r="C109" s="31" t="s">
        <v>815</v>
      </c>
      <c r="D109" s="73"/>
      <c r="E109" s="73">
        <v>961</v>
      </c>
      <c r="F109" s="31"/>
      <c r="G109" s="74" t="s">
        <v>1049</v>
      </c>
      <c r="H109" s="31" t="s">
        <v>1066</v>
      </c>
      <c r="I109" s="73">
        <v>2</v>
      </c>
      <c r="J109" s="31" t="s">
        <v>52</v>
      </c>
      <c r="K109" s="73" t="s">
        <v>855</v>
      </c>
      <c r="L109" s="38" t="s">
        <v>853</v>
      </c>
      <c r="M109" s="73">
        <v>26</v>
      </c>
    </row>
    <row r="110" spans="1:14" s="59" customFormat="1" ht="36.75" customHeight="1">
      <c r="A110" s="56" t="s">
        <v>810</v>
      </c>
      <c r="B110" s="76"/>
      <c r="C110" s="56" t="s">
        <v>815</v>
      </c>
      <c r="D110" s="76"/>
      <c r="E110" s="76">
        <v>961</v>
      </c>
      <c r="F110" s="56"/>
      <c r="G110" s="77" t="s">
        <v>1048</v>
      </c>
      <c r="H110" s="56" t="s">
        <v>1038</v>
      </c>
      <c r="I110" s="76">
        <v>2</v>
      </c>
      <c r="J110" s="56" t="s">
        <v>52</v>
      </c>
      <c r="K110" s="76" t="s">
        <v>876</v>
      </c>
      <c r="L110" s="60" t="s">
        <v>851</v>
      </c>
      <c r="M110" s="76">
        <v>26</v>
      </c>
      <c r="N110" s="58"/>
    </row>
    <row r="111" spans="1:14" ht="36.75" customHeight="1">
      <c r="A111" s="31" t="s">
        <v>810</v>
      </c>
      <c r="B111" s="73"/>
      <c r="C111" s="31" t="s">
        <v>815</v>
      </c>
      <c r="D111" s="73"/>
      <c r="E111" s="73">
        <v>961</v>
      </c>
      <c r="F111" s="31"/>
      <c r="G111" s="74" t="s">
        <v>1050</v>
      </c>
      <c r="H111" s="31" t="s">
        <v>1067</v>
      </c>
      <c r="I111" s="73">
        <v>2</v>
      </c>
      <c r="J111" s="31" t="s">
        <v>52</v>
      </c>
      <c r="K111" s="75" t="s">
        <v>876</v>
      </c>
      <c r="L111" s="38" t="s">
        <v>853</v>
      </c>
      <c r="M111" s="73">
        <v>26</v>
      </c>
    </row>
    <row r="112" spans="1:14" ht="31.5" customHeight="1">
      <c r="A112" s="31" t="s">
        <v>11</v>
      </c>
      <c r="B112" s="73"/>
      <c r="C112" s="31" t="s">
        <v>815</v>
      </c>
      <c r="D112" s="73"/>
      <c r="E112" s="73">
        <v>961</v>
      </c>
      <c r="F112" s="31"/>
      <c r="G112" s="74" t="s">
        <v>1052</v>
      </c>
      <c r="H112" s="31" t="s">
        <v>934</v>
      </c>
      <c r="I112" s="73">
        <v>2</v>
      </c>
      <c r="J112" s="31" t="s">
        <v>52</v>
      </c>
      <c r="K112" s="75" t="s">
        <v>876</v>
      </c>
      <c r="L112" s="34" t="s">
        <v>935</v>
      </c>
      <c r="M112" s="73">
        <v>22</v>
      </c>
      <c r="N112" s="1"/>
    </row>
    <row r="113" spans="1:14" s="59" customFormat="1" ht="33" customHeight="1">
      <c r="A113" s="56" t="s">
        <v>810</v>
      </c>
      <c r="B113" s="76"/>
      <c r="C113" s="56" t="s">
        <v>849</v>
      </c>
      <c r="D113" s="76"/>
      <c r="E113" s="76">
        <v>971</v>
      </c>
      <c r="F113" s="56"/>
      <c r="G113" s="77" t="s">
        <v>1042</v>
      </c>
      <c r="H113" s="56" t="s">
        <v>890</v>
      </c>
      <c r="I113" s="76">
        <v>2</v>
      </c>
      <c r="J113" s="56" t="s">
        <v>480</v>
      </c>
      <c r="K113" s="76" t="s">
        <v>855</v>
      </c>
      <c r="L113" s="60" t="s">
        <v>851</v>
      </c>
      <c r="M113" s="76">
        <v>24</v>
      </c>
      <c r="N113" s="58"/>
    </row>
    <row r="114" spans="1:14" s="59" customFormat="1" ht="33" customHeight="1">
      <c r="A114" s="56" t="s">
        <v>810</v>
      </c>
      <c r="B114" s="76"/>
      <c r="C114" s="56" t="s">
        <v>849</v>
      </c>
      <c r="D114" s="76"/>
      <c r="E114" s="76">
        <v>971</v>
      </c>
      <c r="F114" s="56"/>
      <c r="G114" s="77" t="s">
        <v>1068</v>
      </c>
      <c r="H114" s="56" t="s">
        <v>1069</v>
      </c>
      <c r="I114" s="76">
        <v>2</v>
      </c>
      <c r="J114" s="56" t="s">
        <v>51</v>
      </c>
      <c r="K114" s="76" t="s">
        <v>855</v>
      </c>
      <c r="L114" s="60" t="s">
        <v>852</v>
      </c>
      <c r="M114" s="76">
        <v>52</v>
      </c>
      <c r="N114" s="58"/>
    </row>
    <row r="115" spans="1:14" s="59" customFormat="1" ht="33" customHeight="1">
      <c r="A115" s="56" t="s">
        <v>810</v>
      </c>
      <c r="B115" s="76"/>
      <c r="C115" s="56" t="s">
        <v>849</v>
      </c>
      <c r="D115" s="76"/>
      <c r="E115" s="76">
        <v>971</v>
      </c>
      <c r="F115" s="56"/>
      <c r="G115" s="77" t="s">
        <v>1041</v>
      </c>
      <c r="H115" s="56" t="s">
        <v>1039</v>
      </c>
      <c r="I115" s="76">
        <v>2</v>
      </c>
      <c r="J115" s="56" t="s">
        <v>1040</v>
      </c>
      <c r="K115" s="76" t="s">
        <v>855</v>
      </c>
      <c r="L115" s="57" t="s">
        <v>853</v>
      </c>
      <c r="M115" s="76">
        <v>24</v>
      </c>
      <c r="N115" s="58"/>
    </row>
    <row r="116" spans="1:14" s="30" customFormat="1" ht="33" customHeight="1">
      <c r="A116" s="31" t="s">
        <v>810</v>
      </c>
      <c r="B116" s="73"/>
      <c r="C116" s="31" t="s">
        <v>849</v>
      </c>
      <c r="D116" s="73"/>
      <c r="E116" s="73">
        <v>971</v>
      </c>
      <c r="F116" s="31"/>
      <c r="G116" s="74" t="s">
        <v>1043</v>
      </c>
      <c r="H116" s="31" t="s">
        <v>1044</v>
      </c>
      <c r="I116" s="73">
        <v>2</v>
      </c>
      <c r="J116" s="31" t="s">
        <v>480</v>
      </c>
      <c r="K116" s="73" t="s">
        <v>876</v>
      </c>
      <c r="L116" s="34" t="s">
        <v>851</v>
      </c>
      <c r="M116" s="73">
        <v>24</v>
      </c>
      <c r="N116" s="26"/>
    </row>
    <row r="117" spans="1:14" s="30" customFormat="1" ht="33" customHeight="1">
      <c r="A117" s="31" t="s">
        <v>810</v>
      </c>
      <c r="B117" s="73"/>
      <c r="C117" s="31" t="s">
        <v>849</v>
      </c>
      <c r="D117" s="73"/>
      <c r="E117" s="73">
        <v>971</v>
      </c>
      <c r="F117" s="31"/>
      <c r="G117" s="74" t="s">
        <v>1045</v>
      </c>
      <c r="H117" s="31" t="s">
        <v>889</v>
      </c>
      <c r="I117" s="73">
        <v>2</v>
      </c>
      <c r="J117" s="31" t="s">
        <v>51</v>
      </c>
      <c r="K117" s="73" t="s">
        <v>876</v>
      </c>
      <c r="L117" s="38" t="s">
        <v>853</v>
      </c>
      <c r="M117" s="73">
        <v>24</v>
      </c>
      <c r="N117" s="26"/>
    </row>
    <row r="118" spans="1:14" s="30" customFormat="1" ht="33" customHeight="1">
      <c r="A118" s="31" t="s">
        <v>810</v>
      </c>
      <c r="B118" s="73"/>
      <c r="C118" s="31" t="s">
        <v>849</v>
      </c>
      <c r="D118" s="73"/>
      <c r="E118" s="73">
        <v>971</v>
      </c>
      <c r="F118" s="31"/>
      <c r="G118" s="74" t="s">
        <v>1037</v>
      </c>
      <c r="H118" s="31" t="s">
        <v>1038</v>
      </c>
      <c r="I118" s="73">
        <v>2</v>
      </c>
      <c r="J118" s="31" t="s">
        <v>51</v>
      </c>
      <c r="K118" s="73" t="s">
        <v>876</v>
      </c>
      <c r="L118" s="34" t="s">
        <v>935</v>
      </c>
      <c r="M118" s="73">
        <v>24</v>
      </c>
      <c r="N118" s="26"/>
    </row>
    <row r="119" spans="1:14" s="30" customFormat="1" ht="33" customHeight="1">
      <c r="A119" s="31" t="s">
        <v>810</v>
      </c>
      <c r="B119" s="73"/>
      <c r="C119" s="31" t="s">
        <v>849</v>
      </c>
      <c r="D119" s="73"/>
      <c r="E119" s="73">
        <v>971</v>
      </c>
      <c r="F119" s="31"/>
      <c r="G119" s="74" t="s">
        <v>933</v>
      </c>
      <c r="H119" s="31" t="s">
        <v>924</v>
      </c>
      <c r="I119" s="73">
        <v>0</v>
      </c>
      <c r="J119" s="31" t="s">
        <v>52</v>
      </c>
      <c r="K119" s="73">
        <v>0</v>
      </c>
      <c r="L119" s="34" t="s">
        <v>867</v>
      </c>
      <c r="M119" s="73">
        <v>0</v>
      </c>
      <c r="N119" s="26"/>
    </row>
    <row r="120" spans="1:14" s="47" customFormat="1" ht="35.1" customHeight="1">
      <c r="A120" s="31" t="s">
        <v>84</v>
      </c>
      <c r="B120" s="32" t="s">
        <v>97</v>
      </c>
      <c r="C120" s="33" t="s">
        <v>937</v>
      </c>
      <c r="D120" s="32"/>
      <c r="E120" s="32">
        <v>962</v>
      </c>
      <c r="F120" s="35" t="s">
        <v>867</v>
      </c>
      <c r="G120" s="40" t="s">
        <v>947</v>
      </c>
      <c r="H120" s="33" t="s">
        <v>948</v>
      </c>
      <c r="I120" s="34" t="s">
        <v>816</v>
      </c>
      <c r="J120" s="41" t="s">
        <v>52</v>
      </c>
      <c r="K120" s="32" t="s">
        <v>850</v>
      </c>
      <c r="L120" s="34" t="s">
        <v>852</v>
      </c>
      <c r="M120" s="38">
        <v>24</v>
      </c>
      <c r="N120" s="46"/>
    </row>
    <row r="121" spans="1:14" s="47" customFormat="1" ht="35.1" customHeight="1">
      <c r="A121" s="31" t="s">
        <v>84</v>
      </c>
      <c r="B121" s="32" t="s">
        <v>48</v>
      </c>
      <c r="C121" s="33" t="s">
        <v>937</v>
      </c>
      <c r="D121" s="32"/>
      <c r="E121" s="32">
        <v>962</v>
      </c>
      <c r="F121" s="35" t="s">
        <v>867</v>
      </c>
      <c r="G121" s="36" t="s">
        <v>949</v>
      </c>
      <c r="H121" s="35" t="s">
        <v>950</v>
      </c>
      <c r="I121" s="34" t="s">
        <v>816</v>
      </c>
      <c r="J121" s="37" t="s">
        <v>867</v>
      </c>
      <c r="K121" s="32" t="s">
        <v>886</v>
      </c>
      <c r="L121" s="34" t="s">
        <v>852</v>
      </c>
      <c r="M121" s="38">
        <v>23</v>
      </c>
      <c r="N121" s="46"/>
    </row>
    <row r="122" spans="1:14" s="47" customFormat="1" ht="35.1" customHeight="1">
      <c r="A122" s="31" t="s">
        <v>84</v>
      </c>
      <c r="B122" s="32" t="s">
        <v>48</v>
      </c>
      <c r="C122" s="33" t="s">
        <v>937</v>
      </c>
      <c r="D122" s="32"/>
      <c r="E122" s="32">
        <v>962</v>
      </c>
      <c r="F122" s="35" t="s">
        <v>867</v>
      </c>
      <c r="G122" s="36" t="s">
        <v>951</v>
      </c>
      <c r="H122" s="35" t="s">
        <v>952</v>
      </c>
      <c r="I122" s="34" t="s">
        <v>816</v>
      </c>
      <c r="J122" s="37" t="s">
        <v>867</v>
      </c>
      <c r="K122" s="32" t="s">
        <v>886</v>
      </c>
      <c r="L122" s="38" t="s">
        <v>853</v>
      </c>
      <c r="M122" s="38">
        <v>23</v>
      </c>
      <c r="N122" s="46"/>
    </row>
    <row r="123" spans="1:14" s="47" customFormat="1" ht="35.1" customHeight="1">
      <c r="A123" s="31" t="s">
        <v>84</v>
      </c>
      <c r="B123" s="32"/>
      <c r="C123" s="33" t="s">
        <v>428</v>
      </c>
      <c r="D123" s="32"/>
      <c r="E123" s="32">
        <v>971</v>
      </c>
      <c r="F123" s="35" t="s">
        <v>415</v>
      </c>
      <c r="G123" s="36" t="str">
        <f>IF(F123="","",INDEX(code[],MATCH(F123,code[[#All],[Column2]],0)-1,1))</f>
        <v>جغرافیای تاریخی</v>
      </c>
      <c r="H123" s="35" t="s">
        <v>1024</v>
      </c>
      <c r="I123" s="34">
        <f>IF(F123="","",INDEX(code[],MATCH(F123,code[[#All],[Column2]],0)-1,3))</f>
        <v>2</v>
      </c>
      <c r="J123" s="37" t="str">
        <f>IF(F123="","",INDEX(code[],MATCH(F123,code[[#All],[Column2]],0)-1,4))</f>
        <v>اصلی</v>
      </c>
      <c r="K123" s="39" t="s">
        <v>886</v>
      </c>
      <c r="L123" s="34" t="s">
        <v>851</v>
      </c>
      <c r="M123" s="38">
        <v>53</v>
      </c>
      <c r="N123" s="46"/>
    </row>
    <row r="124" spans="1:14" s="47" customFormat="1" ht="35.1" customHeight="1">
      <c r="A124" s="31" t="s">
        <v>84</v>
      </c>
      <c r="B124" s="32"/>
      <c r="C124" s="33" t="s">
        <v>428</v>
      </c>
      <c r="D124" s="32"/>
      <c r="E124" s="32">
        <v>971</v>
      </c>
      <c r="F124" s="35" t="s">
        <v>413</v>
      </c>
      <c r="G124" s="36" t="str">
        <f>IF(F124="","",INDEX(code[],MATCH(F124,code[[#All],[Column2]],0)-1,1))</f>
        <v>تاریخ نگاری</v>
      </c>
      <c r="H124" s="35" t="s">
        <v>1025</v>
      </c>
      <c r="I124" s="34">
        <f>IF(F124="","",INDEX(code[],MATCH(F124,code[[#All],[Column2]],0)-1,3))</f>
        <v>2</v>
      </c>
      <c r="J124" s="37" t="str">
        <f>IF(F124="","",INDEX(code[],MATCH(F124,code[[#All],[Column2]],0)-1,4))</f>
        <v>اصلی</v>
      </c>
      <c r="K124" s="39" t="s">
        <v>886</v>
      </c>
      <c r="L124" s="34" t="s">
        <v>852</v>
      </c>
      <c r="M124" s="38">
        <v>33</v>
      </c>
      <c r="N124" s="46"/>
    </row>
    <row r="125" spans="1:14" s="47" customFormat="1" ht="35.1" customHeight="1">
      <c r="A125" s="31" t="s">
        <v>84</v>
      </c>
      <c r="B125" s="32"/>
      <c r="C125" s="33" t="s">
        <v>428</v>
      </c>
      <c r="D125" s="32"/>
      <c r="E125" s="32">
        <v>971</v>
      </c>
      <c r="F125" s="35" t="s">
        <v>411</v>
      </c>
      <c r="G125" s="36" t="str">
        <f>IF(F125="","",INDEX(code[],MATCH(F125,code[[#All],[Column2]],0)-1,1))</f>
        <v>جامعه شناسی تاریخی</v>
      </c>
      <c r="H125" s="35" t="s">
        <v>1026</v>
      </c>
      <c r="I125" s="34">
        <f>IF(F125="","",INDEX(code[],MATCH(F125,code[[#All],[Column2]],0)-1,3))</f>
        <v>2</v>
      </c>
      <c r="J125" s="37" t="str">
        <f>IF(F125="","",INDEX(code[],MATCH(F125,code[[#All],[Column2]],0)-1,4))</f>
        <v>اصلی</v>
      </c>
      <c r="K125" s="39" t="s">
        <v>886</v>
      </c>
      <c r="L125" s="38" t="s">
        <v>853</v>
      </c>
      <c r="M125" s="38">
        <v>26</v>
      </c>
      <c r="N125" s="46"/>
    </row>
    <row r="126" spans="1:14" s="47" customFormat="1" ht="35.1" customHeight="1">
      <c r="A126" s="31" t="s">
        <v>84</v>
      </c>
      <c r="B126" s="32"/>
      <c r="C126" s="33" t="s">
        <v>428</v>
      </c>
      <c r="D126" s="32"/>
      <c r="E126" s="32">
        <v>971</v>
      </c>
      <c r="F126" s="35" t="s">
        <v>411</v>
      </c>
      <c r="G126" s="36" t="str">
        <f>IF(F126="","",INDEX(code[],MATCH(F126,code[[#All],[Column2]],0)-1,1))</f>
        <v>جامعه شناسی تاریخی</v>
      </c>
      <c r="H126" s="35" t="s">
        <v>1026</v>
      </c>
      <c r="I126" s="34">
        <f>IF(F126="","",INDEX(code[],MATCH(F126,code[[#All],[Column2]],0)-1,3))</f>
        <v>2</v>
      </c>
      <c r="J126" s="37" t="str">
        <f>IF(F126="","",INDEX(code[],MATCH(F126,code[[#All],[Column2]],0)-1,4))</f>
        <v>اصلی</v>
      </c>
      <c r="K126" s="39" t="s">
        <v>886</v>
      </c>
      <c r="L126" s="34" t="s">
        <v>935</v>
      </c>
      <c r="M126" s="38">
        <v>26</v>
      </c>
      <c r="N126" s="46"/>
    </row>
    <row r="127" spans="1:14" s="47" customFormat="1" ht="35.1" customHeight="1">
      <c r="A127" s="31" t="s">
        <v>84</v>
      </c>
      <c r="B127" s="32"/>
      <c r="C127" s="33" t="s">
        <v>428</v>
      </c>
      <c r="D127" s="32"/>
      <c r="E127" s="32">
        <v>971</v>
      </c>
      <c r="F127" s="35" t="s">
        <v>417</v>
      </c>
      <c r="G127" s="36" t="str">
        <f>IF(F127="","",INDEX(code[],MATCH(F127,code[[#All],[Column2]],0)-1,1))</f>
        <v>روش تحقیق پیشرفته</v>
      </c>
      <c r="H127" s="35" t="s">
        <v>913</v>
      </c>
      <c r="I127" s="34">
        <f>IF(F127="","",INDEX(code[],MATCH(F127,code[[#All],[Column2]],0)-1,3))</f>
        <v>2</v>
      </c>
      <c r="J127" s="37" t="str">
        <f>IF(F127="","",INDEX(code[],MATCH(F127,code[[#All],[Column2]],0)-1,4))</f>
        <v>اصلی</v>
      </c>
      <c r="K127" s="39" t="s">
        <v>855</v>
      </c>
      <c r="L127" s="34" t="s">
        <v>935</v>
      </c>
      <c r="M127" s="38">
        <v>26</v>
      </c>
      <c r="N127" s="46"/>
    </row>
    <row r="128" spans="1:14" ht="38.25" customHeight="1">
      <c r="A128" s="31" t="s">
        <v>810</v>
      </c>
      <c r="B128" s="31"/>
      <c r="C128" s="31" t="s">
        <v>907</v>
      </c>
      <c r="D128" s="31"/>
      <c r="E128" s="32">
        <v>961</v>
      </c>
      <c r="F128" s="31"/>
      <c r="G128" s="31" t="s">
        <v>1054</v>
      </c>
      <c r="H128" s="31" t="s">
        <v>1055</v>
      </c>
      <c r="I128" s="31">
        <v>2</v>
      </c>
      <c r="J128" s="31"/>
      <c r="K128" s="31" t="s">
        <v>850</v>
      </c>
      <c r="L128" s="34" t="s">
        <v>852</v>
      </c>
      <c r="M128" s="31">
        <v>21</v>
      </c>
    </row>
    <row r="129" spans="1:13" ht="41.25" customHeight="1">
      <c r="A129" s="31" t="s">
        <v>810</v>
      </c>
      <c r="B129" s="31"/>
      <c r="C129" s="31" t="s">
        <v>907</v>
      </c>
      <c r="D129" s="31"/>
      <c r="E129" s="32">
        <v>971</v>
      </c>
      <c r="F129" s="31"/>
      <c r="G129" s="31" t="s">
        <v>436</v>
      </c>
      <c r="H129" s="31" t="s">
        <v>1056</v>
      </c>
      <c r="I129" s="31">
        <v>2</v>
      </c>
      <c r="J129" s="31"/>
      <c r="K129" s="31" t="s">
        <v>850</v>
      </c>
      <c r="L129" s="38" t="s">
        <v>853</v>
      </c>
      <c r="M129" s="31">
        <v>21</v>
      </c>
    </row>
    <row r="130" spans="1:13" ht="39.75" customHeight="1">
      <c r="A130" s="31" t="s">
        <v>810</v>
      </c>
      <c r="B130" s="31"/>
      <c r="C130" s="31" t="s">
        <v>907</v>
      </c>
      <c r="D130" s="31"/>
      <c r="E130" s="32">
        <v>971</v>
      </c>
      <c r="F130" s="31"/>
      <c r="G130" s="31" t="s">
        <v>1057</v>
      </c>
      <c r="H130" s="31" t="s">
        <v>1058</v>
      </c>
      <c r="I130" s="31">
        <v>2</v>
      </c>
      <c r="J130" s="31"/>
      <c r="K130" s="31" t="s">
        <v>886</v>
      </c>
      <c r="L130" s="34" t="s">
        <v>851</v>
      </c>
      <c r="M130" s="31">
        <v>31</v>
      </c>
    </row>
    <row r="131" spans="1:13" ht="38.25" customHeight="1">
      <c r="A131" s="31" t="s">
        <v>810</v>
      </c>
      <c r="B131" s="31"/>
      <c r="C131" s="31" t="s">
        <v>907</v>
      </c>
      <c r="D131" s="31"/>
      <c r="E131" s="32">
        <v>971</v>
      </c>
      <c r="F131" s="31"/>
      <c r="G131" s="31" t="s">
        <v>1059</v>
      </c>
      <c r="H131" s="31" t="s">
        <v>1060</v>
      </c>
      <c r="I131" s="31">
        <v>2</v>
      </c>
      <c r="J131" s="31"/>
      <c r="K131" s="31" t="s">
        <v>886</v>
      </c>
      <c r="L131" s="34" t="s">
        <v>852</v>
      </c>
      <c r="M131" s="31">
        <v>27</v>
      </c>
    </row>
    <row r="132" spans="1:13" ht="39.75" customHeight="1">
      <c r="A132" s="31" t="s">
        <v>810</v>
      </c>
      <c r="B132" s="31"/>
      <c r="C132" s="31" t="s">
        <v>907</v>
      </c>
      <c r="D132" s="31"/>
      <c r="E132" s="32">
        <v>971</v>
      </c>
      <c r="F132" s="31"/>
      <c r="G132" s="31" t="s">
        <v>1061</v>
      </c>
      <c r="H132" s="31" t="s">
        <v>1062</v>
      </c>
      <c r="I132" s="31">
        <v>2</v>
      </c>
      <c r="J132" s="31"/>
      <c r="K132" s="31" t="s">
        <v>855</v>
      </c>
      <c r="L132" s="34" t="s">
        <v>852</v>
      </c>
      <c r="M132" s="31">
        <v>55</v>
      </c>
    </row>
    <row r="133" spans="1:13" ht="37.5" customHeight="1">
      <c r="A133" s="31" t="s">
        <v>810</v>
      </c>
      <c r="B133" s="31"/>
      <c r="C133" s="31" t="s">
        <v>907</v>
      </c>
      <c r="D133" s="31"/>
      <c r="E133" s="32">
        <v>971</v>
      </c>
      <c r="F133" s="31"/>
      <c r="G133" s="31" t="s">
        <v>1063</v>
      </c>
      <c r="H133" s="31" t="s">
        <v>1064</v>
      </c>
      <c r="I133" s="31">
        <v>2</v>
      </c>
      <c r="J133" s="31"/>
      <c r="K133" s="31" t="s">
        <v>855</v>
      </c>
      <c r="L133" s="38" t="s">
        <v>853</v>
      </c>
      <c r="M133" s="31">
        <v>52</v>
      </c>
    </row>
  </sheetData>
  <autoFilter ref="A1:N119">
    <filterColumn colId="2"/>
    <filterColumn colId="12"/>
  </autoFilter>
  <sortState ref="A2:M131">
    <sortCondition ref="A2:A131"/>
    <sortCondition ref="C2:C131"/>
    <sortCondition ref="D2:D131"/>
    <sortCondition ref="K2:K131"/>
  </sortState>
  <phoneticPr fontId="3" type="noConversion"/>
  <printOptions horizontalCentered="1"/>
  <pageMargins left="0.19685039370078741" right="0.15748031496062992" top="0.51181102362204722" bottom="0.98425196850393704" header="0.51181102362204722" footer="0.51181102362204722"/>
  <pageSetup paperSize="9" scale="41" fitToHeight="2" orientation="landscape" r:id="rId1"/>
  <headerFooter alignWithMargins="0"/>
  <rowBreaks count="18" manualBreakCount="18">
    <brk id="4" max="12" man="1"/>
    <brk id="12" max="12" man="1"/>
    <brk id="14" max="12" man="1"/>
    <brk id="17" max="12" man="1"/>
    <brk id="21" max="12" man="1"/>
    <brk id="25" max="12" man="1"/>
    <brk id="29" max="12" man="1"/>
    <brk id="39" max="12" man="1"/>
    <brk id="51" max="12" man="1"/>
    <brk id="63" max="12" man="1"/>
    <brk id="73" max="12" man="1"/>
    <brk id="86" max="12" man="1"/>
    <brk id="95" max="12" man="1"/>
    <brk id="106" max="12" man="1"/>
    <brk id="112" max="12" man="1"/>
    <brk id="119" max="12" man="1"/>
    <brk id="122" max="12" man="1"/>
    <brk id="12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3:E462"/>
  <sheetViews>
    <sheetView rightToLeft="1" view="pageBreakPreview" topLeftCell="A349" zoomScale="98" zoomScaleSheetLayoutView="98" workbookViewId="0">
      <selection activeCell="B360" sqref="B360"/>
    </sheetView>
  </sheetViews>
  <sheetFormatPr defaultRowHeight="21.75"/>
  <cols>
    <col min="2" max="2" width="68.28515625" style="4" bestFit="1" customWidth="1"/>
    <col min="3" max="3" width="21.140625" style="4" customWidth="1"/>
    <col min="4" max="4" width="12.28515625" style="4" customWidth="1"/>
    <col min="5" max="5" width="18.85546875" style="4" customWidth="1"/>
  </cols>
  <sheetData>
    <row r="3" spans="2:5">
      <c r="B3" s="4" t="s">
        <v>46</v>
      </c>
      <c r="C3" s="4" t="s">
        <v>47</v>
      </c>
      <c r="D3" s="4" t="s">
        <v>49</v>
      </c>
      <c r="E3" s="4" t="s">
        <v>50</v>
      </c>
    </row>
    <row r="4" spans="2:5" ht="24.95" customHeight="1">
      <c r="B4" s="4" t="s">
        <v>475</v>
      </c>
      <c r="C4" s="11" t="s">
        <v>476</v>
      </c>
      <c r="D4" s="4">
        <v>2</v>
      </c>
      <c r="E4" s="4" t="s">
        <v>144</v>
      </c>
    </row>
    <row r="5" spans="2:5" ht="24.95" customHeight="1">
      <c r="B5" s="4" t="s">
        <v>478</v>
      </c>
      <c r="C5" s="11" t="s">
        <v>477</v>
      </c>
      <c r="D5" s="4">
        <v>2</v>
      </c>
      <c r="E5" s="4" t="s">
        <v>144</v>
      </c>
    </row>
    <row r="6" spans="2:5" ht="24.95" customHeight="1">
      <c r="B6" s="4" t="s">
        <v>607</v>
      </c>
      <c r="C6" s="11" t="s">
        <v>484</v>
      </c>
      <c r="D6" s="4">
        <v>2</v>
      </c>
      <c r="E6" s="4" t="s">
        <v>144</v>
      </c>
    </row>
    <row r="7" spans="2:5" ht="24.95" customHeight="1">
      <c r="B7" s="4" t="s">
        <v>608</v>
      </c>
      <c r="C7" s="11" t="s">
        <v>485</v>
      </c>
      <c r="D7" s="4">
        <v>2</v>
      </c>
      <c r="E7" s="4" t="s">
        <v>144</v>
      </c>
    </row>
    <row r="8" spans="2:5" ht="24.95" customHeight="1">
      <c r="B8" s="4" t="s">
        <v>609</v>
      </c>
      <c r="C8" s="11" t="s">
        <v>486</v>
      </c>
      <c r="D8" s="4">
        <v>2</v>
      </c>
      <c r="E8" s="4" t="s">
        <v>144</v>
      </c>
    </row>
    <row r="9" spans="2:5" ht="24.95" customHeight="1">
      <c r="B9" s="4" t="s">
        <v>335</v>
      </c>
      <c r="C9" s="11" t="s">
        <v>487</v>
      </c>
      <c r="D9" s="4">
        <v>2</v>
      </c>
      <c r="E9" s="4" t="s">
        <v>144</v>
      </c>
    </row>
    <row r="10" spans="2:5" ht="24.95" customHeight="1">
      <c r="B10" s="4" t="s">
        <v>381</v>
      </c>
      <c r="C10" s="11" t="s">
        <v>382</v>
      </c>
      <c r="D10" s="4">
        <v>2</v>
      </c>
      <c r="E10" s="4" t="s">
        <v>51</v>
      </c>
    </row>
    <row r="11" spans="2:5" ht="24.95" customHeight="1">
      <c r="B11" s="4" t="s">
        <v>383</v>
      </c>
      <c r="C11" s="11" t="s">
        <v>723</v>
      </c>
      <c r="D11" s="4">
        <v>2</v>
      </c>
      <c r="E11" s="4" t="s">
        <v>52</v>
      </c>
    </row>
    <row r="12" spans="2:5" ht="24.95" customHeight="1">
      <c r="B12" s="4" t="s">
        <v>384</v>
      </c>
      <c r="C12" s="11" t="s">
        <v>385</v>
      </c>
      <c r="D12" s="4">
        <v>2</v>
      </c>
      <c r="E12" s="4" t="s">
        <v>52</v>
      </c>
    </row>
    <row r="13" spans="2:5" ht="24.95" customHeight="1">
      <c r="B13" s="4" t="s">
        <v>386</v>
      </c>
      <c r="C13" s="11" t="s">
        <v>845</v>
      </c>
      <c r="D13" s="4">
        <v>2</v>
      </c>
      <c r="E13" s="4" t="s">
        <v>52</v>
      </c>
    </row>
    <row r="14" spans="2:5" ht="24.95" customHeight="1">
      <c r="B14" s="4" t="s">
        <v>387</v>
      </c>
      <c r="C14" s="11" t="s">
        <v>388</v>
      </c>
      <c r="D14" s="4">
        <v>2</v>
      </c>
      <c r="E14" s="4" t="s">
        <v>52</v>
      </c>
    </row>
    <row r="15" spans="2:5" ht="24.95" customHeight="1">
      <c r="B15" s="4" t="s">
        <v>389</v>
      </c>
      <c r="C15" s="11" t="s">
        <v>390</v>
      </c>
      <c r="D15" s="4">
        <v>2</v>
      </c>
      <c r="E15" s="4" t="s">
        <v>52</v>
      </c>
    </row>
    <row r="16" spans="2:5" ht="24.95" customHeight="1">
      <c r="B16" s="4" t="s">
        <v>391</v>
      </c>
      <c r="C16" s="11" t="s">
        <v>392</v>
      </c>
      <c r="D16" s="4">
        <v>2</v>
      </c>
      <c r="E16" s="4" t="s">
        <v>52</v>
      </c>
    </row>
    <row r="17" spans="2:5" ht="24.95" customHeight="1">
      <c r="B17" s="4" t="s">
        <v>393</v>
      </c>
      <c r="C17" s="11" t="s">
        <v>394</v>
      </c>
      <c r="D17" s="4">
        <v>2</v>
      </c>
      <c r="E17" s="4" t="s">
        <v>52</v>
      </c>
    </row>
    <row r="18" spans="2:5" ht="24.95" customHeight="1">
      <c r="B18" s="4" t="s">
        <v>395</v>
      </c>
      <c r="C18" s="11" t="s">
        <v>396</v>
      </c>
      <c r="D18" s="4">
        <v>2</v>
      </c>
      <c r="E18" s="4" t="s">
        <v>52</v>
      </c>
    </row>
    <row r="19" spans="2:5" ht="24.95" customHeight="1">
      <c r="B19" s="4" t="s">
        <v>397</v>
      </c>
      <c r="C19" s="11" t="s">
        <v>398</v>
      </c>
      <c r="D19" s="4">
        <v>2</v>
      </c>
      <c r="E19" s="4" t="s">
        <v>480</v>
      </c>
    </row>
    <row r="20" spans="2:5" ht="24.95" customHeight="1">
      <c r="B20" s="4" t="s">
        <v>399</v>
      </c>
      <c r="C20" s="11" t="s">
        <v>400</v>
      </c>
      <c r="D20" s="4">
        <v>2</v>
      </c>
      <c r="E20" s="4" t="s">
        <v>480</v>
      </c>
    </row>
    <row r="21" spans="2:5" ht="24.95" customHeight="1">
      <c r="B21" s="4" t="s">
        <v>473</v>
      </c>
      <c r="C21" s="11" t="s">
        <v>401</v>
      </c>
      <c r="D21" s="4">
        <v>2</v>
      </c>
      <c r="E21" s="4" t="s">
        <v>480</v>
      </c>
    </row>
    <row r="22" spans="2:5" ht="24.95" customHeight="1">
      <c r="B22" s="4" t="s">
        <v>402</v>
      </c>
      <c r="C22" s="11" t="s">
        <v>403</v>
      </c>
      <c r="D22" s="4">
        <v>2</v>
      </c>
      <c r="E22" s="4" t="s">
        <v>480</v>
      </c>
    </row>
    <row r="23" spans="2:5" ht="24.95" customHeight="1">
      <c r="B23" s="4" t="s">
        <v>404</v>
      </c>
      <c r="C23" s="11" t="s">
        <v>405</v>
      </c>
      <c r="D23" s="4">
        <v>2</v>
      </c>
      <c r="E23" s="4" t="s">
        <v>480</v>
      </c>
    </row>
    <row r="24" spans="2:5" ht="24.95" customHeight="1">
      <c r="B24" s="4" t="s">
        <v>406</v>
      </c>
      <c r="C24" s="11" t="s">
        <v>407</v>
      </c>
      <c r="D24" s="4">
        <v>2</v>
      </c>
      <c r="E24" s="4" t="s">
        <v>480</v>
      </c>
    </row>
    <row r="25" spans="2:5" ht="24.95" customHeight="1">
      <c r="B25" s="5" t="s">
        <v>610</v>
      </c>
      <c r="C25" s="11" t="s">
        <v>474</v>
      </c>
      <c r="D25" s="5">
        <v>2</v>
      </c>
      <c r="E25" s="5" t="s">
        <v>288</v>
      </c>
    </row>
    <row r="26" spans="2:5" ht="24.95" customHeight="1">
      <c r="B26" s="4" t="s">
        <v>36</v>
      </c>
      <c r="C26" s="11" t="s">
        <v>408</v>
      </c>
      <c r="D26" s="4">
        <v>4</v>
      </c>
      <c r="E26" s="4" t="s">
        <v>288</v>
      </c>
    </row>
    <row r="27" spans="2:5" ht="24.95" customHeight="1">
      <c r="B27" s="4" t="s">
        <v>713</v>
      </c>
      <c r="C27" s="11" t="s">
        <v>449</v>
      </c>
      <c r="D27" s="4">
        <v>2</v>
      </c>
      <c r="E27" s="4" t="s">
        <v>52</v>
      </c>
    </row>
    <row r="28" spans="2:5" ht="24.95" customHeight="1">
      <c r="B28" s="4" t="s">
        <v>410</v>
      </c>
      <c r="C28" s="11" t="s">
        <v>411</v>
      </c>
      <c r="D28" s="4">
        <v>2</v>
      </c>
      <c r="E28" s="4" t="s">
        <v>52</v>
      </c>
    </row>
    <row r="29" spans="2:5" ht="24.95" customHeight="1">
      <c r="B29" s="4" t="s">
        <v>714</v>
      </c>
      <c r="C29" s="11" t="s">
        <v>715</v>
      </c>
      <c r="D29" s="4">
        <v>2</v>
      </c>
      <c r="E29" s="4" t="s">
        <v>144</v>
      </c>
    </row>
    <row r="30" spans="2:5" ht="24.95" customHeight="1">
      <c r="B30" s="4" t="s">
        <v>177</v>
      </c>
      <c r="C30" s="11" t="s">
        <v>716</v>
      </c>
      <c r="D30" s="4">
        <v>2</v>
      </c>
      <c r="E30" s="4" t="s">
        <v>144</v>
      </c>
    </row>
    <row r="31" spans="2:5" ht="24.95" customHeight="1">
      <c r="B31" s="4" t="s">
        <v>717</v>
      </c>
      <c r="C31" s="11" t="s">
        <v>718</v>
      </c>
      <c r="D31" s="4">
        <v>2</v>
      </c>
      <c r="E31" s="4" t="s">
        <v>144</v>
      </c>
    </row>
    <row r="32" spans="2:5" ht="24.95" customHeight="1">
      <c r="B32" s="4" t="s">
        <v>719</v>
      </c>
      <c r="C32" s="11" t="s">
        <v>720</v>
      </c>
      <c r="D32" s="4">
        <v>2</v>
      </c>
      <c r="E32" s="4" t="s">
        <v>144</v>
      </c>
    </row>
    <row r="33" spans="2:5" ht="24.95" customHeight="1">
      <c r="B33" s="4" t="s">
        <v>473</v>
      </c>
      <c r="C33" s="11" t="s">
        <v>721</v>
      </c>
      <c r="D33" s="4">
        <v>2</v>
      </c>
      <c r="E33" s="4" t="s">
        <v>144</v>
      </c>
    </row>
    <row r="34" spans="2:5" ht="24.95" customHeight="1">
      <c r="B34" s="4" t="s">
        <v>412</v>
      </c>
      <c r="C34" s="11" t="s">
        <v>413</v>
      </c>
      <c r="D34" s="4">
        <v>2</v>
      </c>
      <c r="E34" s="4" t="s">
        <v>52</v>
      </c>
    </row>
    <row r="35" spans="2:5" ht="24.95" customHeight="1">
      <c r="B35" s="4" t="s">
        <v>414</v>
      </c>
      <c r="C35" s="11" t="s">
        <v>415</v>
      </c>
      <c r="D35" s="4">
        <v>2</v>
      </c>
      <c r="E35" s="4" t="s">
        <v>52</v>
      </c>
    </row>
    <row r="36" spans="2:5" ht="24.95" customHeight="1">
      <c r="B36" s="4" t="s">
        <v>416</v>
      </c>
      <c r="C36" s="11" t="s">
        <v>417</v>
      </c>
      <c r="D36" s="4">
        <v>2</v>
      </c>
      <c r="E36" s="4" t="s">
        <v>52</v>
      </c>
    </row>
    <row r="37" spans="2:5" ht="24.95" customHeight="1">
      <c r="B37" s="4" t="s">
        <v>418</v>
      </c>
      <c r="C37" s="11" t="s">
        <v>419</v>
      </c>
      <c r="D37" s="4">
        <v>2</v>
      </c>
      <c r="E37" s="4" t="s">
        <v>52</v>
      </c>
    </row>
    <row r="38" spans="2:5" ht="24.95" customHeight="1">
      <c r="B38" s="4" t="s">
        <v>420</v>
      </c>
      <c r="C38" s="11" t="s">
        <v>421</v>
      </c>
      <c r="D38" s="4">
        <v>2</v>
      </c>
      <c r="E38" s="4" t="s">
        <v>52</v>
      </c>
    </row>
    <row r="39" spans="2:5" ht="24.95" customHeight="1">
      <c r="B39" s="4" t="s">
        <v>422</v>
      </c>
      <c r="C39" s="11" t="s">
        <v>423</v>
      </c>
      <c r="D39" s="4">
        <v>2</v>
      </c>
      <c r="E39" s="4" t="s">
        <v>52</v>
      </c>
    </row>
    <row r="40" spans="2:5" ht="24.95" customHeight="1">
      <c r="B40" s="4" t="s">
        <v>424</v>
      </c>
      <c r="C40" s="11" t="s">
        <v>425</v>
      </c>
      <c r="D40" s="4">
        <v>2</v>
      </c>
      <c r="E40" s="4" t="s">
        <v>52</v>
      </c>
    </row>
    <row r="41" spans="2:5" ht="24.95" customHeight="1">
      <c r="B41" s="4" t="s">
        <v>426</v>
      </c>
      <c r="C41" s="11" t="s">
        <v>427</v>
      </c>
      <c r="D41" s="4">
        <v>2</v>
      </c>
      <c r="E41" s="4" t="s">
        <v>52</v>
      </c>
    </row>
    <row r="42" spans="2:5" ht="24.95" customHeight="1">
      <c r="B42" s="4" t="s">
        <v>611</v>
      </c>
      <c r="C42" s="11" t="s">
        <v>448</v>
      </c>
      <c r="D42" s="4">
        <v>2</v>
      </c>
      <c r="E42" s="4" t="s">
        <v>52</v>
      </c>
    </row>
    <row r="43" spans="2:5" ht="24.95" customHeight="1">
      <c r="B43" s="4" t="s">
        <v>96</v>
      </c>
      <c r="C43" s="11" t="s">
        <v>488</v>
      </c>
      <c r="D43" s="4">
        <v>18</v>
      </c>
      <c r="E43" s="4" t="s">
        <v>288</v>
      </c>
    </row>
    <row r="44" spans="2:5" ht="24.95" customHeight="1">
      <c r="B44" s="4" t="s">
        <v>22</v>
      </c>
      <c r="C44" s="11" t="s">
        <v>489</v>
      </c>
      <c r="D44" s="4">
        <v>2</v>
      </c>
      <c r="E44" s="4" t="s">
        <v>51</v>
      </c>
    </row>
    <row r="45" spans="2:5" ht="24.95" customHeight="1">
      <c r="B45" s="4" t="s">
        <v>15</v>
      </c>
      <c r="C45" s="11">
        <v>8022202</v>
      </c>
      <c r="D45" s="4">
        <v>2</v>
      </c>
      <c r="E45" s="4" t="s">
        <v>51</v>
      </c>
    </row>
    <row r="46" spans="2:5" ht="24.95" customHeight="1">
      <c r="B46" s="4" t="s">
        <v>23</v>
      </c>
      <c r="C46" s="11" t="s">
        <v>490</v>
      </c>
      <c r="D46" s="4">
        <v>2</v>
      </c>
      <c r="E46" s="4" t="s">
        <v>51</v>
      </c>
    </row>
    <row r="47" spans="2:5" ht="24.95" customHeight="1">
      <c r="B47" s="4" t="s">
        <v>24</v>
      </c>
      <c r="C47" s="11">
        <v>8022204</v>
      </c>
      <c r="D47" s="4">
        <v>2</v>
      </c>
      <c r="E47" s="4" t="s">
        <v>51</v>
      </c>
    </row>
    <row r="48" spans="2:5" ht="24.95" customHeight="1">
      <c r="B48" s="16" t="s">
        <v>868</v>
      </c>
      <c r="C48" s="15" t="s">
        <v>869</v>
      </c>
      <c r="D48" s="16">
        <v>2</v>
      </c>
      <c r="E48" s="16" t="s">
        <v>51</v>
      </c>
    </row>
    <row r="49" spans="2:5" ht="24.95" customHeight="1">
      <c r="B49" s="16" t="s">
        <v>870</v>
      </c>
      <c r="C49" s="15" t="s">
        <v>871</v>
      </c>
      <c r="D49" s="16">
        <v>2</v>
      </c>
      <c r="E49" s="16" t="s">
        <v>813</v>
      </c>
    </row>
    <row r="50" spans="2:5" s="17" customFormat="1" ht="24.95" customHeight="1">
      <c r="B50" s="16" t="s">
        <v>861</v>
      </c>
      <c r="C50" s="15" t="s">
        <v>872</v>
      </c>
      <c r="D50" s="16">
        <v>2</v>
      </c>
      <c r="E50" s="16" t="s">
        <v>813</v>
      </c>
    </row>
    <row r="51" spans="2:5" ht="24.95" customHeight="1">
      <c r="B51" s="4" t="s">
        <v>25</v>
      </c>
      <c r="C51" s="11" t="s">
        <v>443</v>
      </c>
      <c r="D51" s="4">
        <v>2</v>
      </c>
      <c r="E51" s="4" t="s">
        <v>52</v>
      </c>
    </row>
    <row r="52" spans="2:5" ht="24.95" customHeight="1">
      <c r="B52" s="4" t="s">
        <v>16</v>
      </c>
      <c r="C52" s="11" t="s">
        <v>447</v>
      </c>
      <c r="D52" s="4">
        <v>2</v>
      </c>
      <c r="E52" s="4" t="s">
        <v>52</v>
      </c>
    </row>
    <row r="53" spans="2:5" ht="24.95" customHeight="1">
      <c r="B53" s="4" t="s">
        <v>26</v>
      </c>
      <c r="C53" s="11" t="s">
        <v>491</v>
      </c>
      <c r="D53" s="4">
        <v>2</v>
      </c>
      <c r="E53" s="4" t="s">
        <v>52</v>
      </c>
    </row>
    <row r="54" spans="2:5" ht="24.95" customHeight="1">
      <c r="B54" s="4" t="s">
        <v>27</v>
      </c>
      <c r="C54" s="11" t="s">
        <v>492</v>
      </c>
      <c r="D54" s="4">
        <v>2</v>
      </c>
      <c r="E54" s="4" t="s">
        <v>52</v>
      </c>
    </row>
    <row r="55" spans="2:5" ht="24.95" customHeight="1">
      <c r="B55" s="4" t="s">
        <v>18</v>
      </c>
      <c r="C55" s="11" t="s">
        <v>442</v>
      </c>
      <c r="D55" s="4">
        <v>2</v>
      </c>
      <c r="E55" s="4" t="s">
        <v>52</v>
      </c>
    </row>
    <row r="56" spans="2:5" ht="24.95" customHeight="1">
      <c r="B56" s="4" t="s">
        <v>28</v>
      </c>
      <c r="C56" s="11" t="s">
        <v>493</v>
      </c>
      <c r="D56" s="4">
        <v>2</v>
      </c>
      <c r="E56" s="4" t="s">
        <v>52</v>
      </c>
    </row>
    <row r="57" spans="2:5" ht="24.95" customHeight="1">
      <c r="B57" s="4" t="s">
        <v>29</v>
      </c>
      <c r="C57" s="11" t="s">
        <v>494</v>
      </c>
      <c r="D57" s="4">
        <v>2</v>
      </c>
      <c r="E57" s="4" t="s">
        <v>52</v>
      </c>
    </row>
    <row r="58" spans="2:5" ht="24.95" customHeight="1">
      <c r="B58" s="4" t="s">
        <v>14</v>
      </c>
      <c r="C58" s="11" t="s">
        <v>444</v>
      </c>
      <c r="D58" s="4">
        <v>2</v>
      </c>
      <c r="E58" s="4" t="s">
        <v>52</v>
      </c>
    </row>
    <row r="59" spans="2:5" ht="24.95" customHeight="1">
      <c r="B59" s="4" t="s">
        <v>30</v>
      </c>
      <c r="C59" s="11" t="s">
        <v>495</v>
      </c>
      <c r="D59" s="4">
        <v>2</v>
      </c>
      <c r="E59" s="4" t="s">
        <v>52</v>
      </c>
    </row>
    <row r="60" spans="2:5" ht="24.95" customHeight="1">
      <c r="B60" s="4" t="s">
        <v>31</v>
      </c>
      <c r="C60" s="11" t="s">
        <v>496</v>
      </c>
      <c r="D60" s="4">
        <v>2</v>
      </c>
      <c r="E60" s="4" t="s">
        <v>52</v>
      </c>
    </row>
    <row r="61" spans="2:5" ht="24.95" customHeight="1">
      <c r="B61" s="4" t="s">
        <v>17</v>
      </c>
      <c r="C61" s="11" t="s">
        <v>445</v>
      </c>
      <c r="D61" s="4">
        <v>2</v>
      </c>
      <c r="E61" s="4" t="s">
        <v>52</v>
      </c>
    </row>
    <row r="62" spans="2:5" ht="24.95" customHeight="1">
      <c r="B62" s="4" t="s">
        <v>32</v>
      </c>
      <c r="C62" s="11" t="s">
        <v>497</v>
      </c>
      <c r="D62" s="4">
        <v>2</v>
      </c>
      <c r="E62" s="4" t="s">
        <v>52</v>
      </c>
    </row>
    <row r="63" spans="2:5" ht="24.95" customHeight="1">
      <c r="B63" s="4" t="s">
        <v>33</v>
      </c>
      <c r="C63" s="11" t="s">
        <v>498</v>
      </c>
      <c r="D63" s="4">
        <v>2</v>
      </c>
      <c r="E63" s="4" t="s">
        <v>480</v>
      </c>
    </row>
    <row r="64" spans="2:5" ht="24.95" customHeight="1">
      <c r="B64" s="4" t="s">
        <v>12</v>
      </c>
      <c r="C64" s="11" t="s">
        <v>446</v>
      </c>
      <c r="D64" s="4">
        <v>2</v>
      </c>
      <c r="E64" s="4" t="s">
        <v>480</v>
      </c>
    </row>
    <row r="65" spans="2:5" ht="24.95" customHeight="1">
      <c r="B65" s="9" t="s">
        <v>34</v>
      </c>
      <c r="C65" s="11" t="s">
        <v>499</v>
      </c>
      <c r="D65" s="9">
        <v>2</v>
      </c>
      <c r="E65" s="9" t="s">
        <v>480</v>
      </c>
    </row>
    <row r="66" spans="2:5" ht="24.95" customHeight="1">
      <c r="B66" s="4" t="s">
        <v>35</v>
      </c>
      <c r="C66" s="11" t="s">
        <v>500</v>
      </c>
      <c r="D66" s="4">
        <v>2</v>
      </c>
      <c r="E66" s="4" t="s">
        <v>480</v>
      </c>
    </row>
    <row r="67" spans="2:5" ht="24.95" customHeight="1">
      <c r="B67" s="4" t="s">
        <v>612</v>
      </c>
      <c r="C67" s="11" t="s">
        <v>501</v>
      </c>
      <c r="D67" s="4">
        <v>2</v>
      </c>
      <c r="E67" s="4" t="s">
        <v>480</v>
      </c>
    </row>
    <row r="68" spans="2:5" ht="24.95" customHeight="1">
      <c r="B68" s="5" t="s">
        <v>613</v>
      </c>
      <c r="C68" s="11" t="s">
        <v>502</v>
      </c>
      <c r="D68" s="4">
        <v>2</v>
      </c>
      <c r="E68" s="4" t="s">
        <v>480</v>
      </c>
    </row>
    <row r="69" spans="2:5" ht="24.95" customHeight="1">
      <c r="B69" s="4" t="s">
        <v>614</v>
      </c>
      <c r="C69" s="11" t="s">
        <v>503</v>
      </c>
      <c r="D69" s="4">
        <v>2</v>
      </c>
      <c r="E69" s="4" t="s">
        <v>480</v>
      </c>
    </row>
    <row r="70" spans="2:5" ht="24.95" customHeight="1">
      <c r="B70" s="4" t="s">
        <v>615</v>
      </c>
      <c r="C70" s="11" t="s">
        <v>504</v>
      </c>
      <c r="D70" s="4">
        <v>2</v>
      </c>
      <c r="E70" s="4" t="s">
        <v>480</v>
      </c>
    </row>
    <row r="71" spans="2:5" ht="24.95" customHeight="1">
      <c r="B71" s="4" t="s">
        <v>616</v>
      </c>
      <c r="C71" s="11" t="s">
        <v>505</v>
      </c>
      <c r="D71" s="4">
        <v>2</v>
      </c>
      <c r="E71" s="4" t="s">
        <v>480</v>
      </c>
    </row>
    <row r="72" spans="2:5" ht="24.95" customHeight="1">
      <c r="B72" s="4" t="s">
        <v>617</v>
      </c>
      <c r="C72" s="11" t="s">
        <v>506</v>
      </c>
      <c r="D72" s="4">
        <v>2</v>
      </c>
      <c r="E72" s="4" t="s">
        <v>480</v>
      </c>
    </row>
    <row r="73" spans="2:5" ht="24.95" customHeight="1">
      <c r="B73" s="4" t="s">
        <v>618</v>
      </c>
      <c r="C73" s="11" t="s">
        <v>507</v>
      </c>
      <c r="D73" s="4">
        <v>2</v>
      </c>
      <c r="E73" s="4" t="s">
        <v>480</v>
      </c>
    </row>
    <row r="74" spans="2:5" ht="24.95" customHeight="1">
      <c r="B74" s="4" t="s">
        <v>619</v>
      </c>
      <c r="C74" s="11" t="s">
        <v>508</v>
      </c>
      <c r="D74" s="4">
        <v>2</v>
      </c>
      <c r="E74" s="4" t="s">
        <v>480</v>
      </c>
    </row>
    <row r="75" spans="2:5" ht="24.95" customHeight="1">
      <c r="B75" s="4" t="s">
        <v>36</v>
      </c>
      <c r="C75" s="11" t="s">
        <v>509</v>
      </c>
      <c r="D75" s="4">
        <v>4</v>
      </c>
      <c r="E75" s="4" t="s">
        <v>288</v>
      </c>
    </row>
    <row r="76" spans="2:5" ht="24.95" customHeight="1">
      <c r="B76" s="4" t="s">
        <v>99</v>
      </c>
      <c r="C76" s="11" t="s">
        <v>707</v>
      </c>
      <c r="D76" s="4">
        <v>2</v>
      </c>
      <c r="E76" s="4" t="s">
        <v>51</v>
      </c>
    </row>
    <row r="77" spans="2:5" ht="24.95" customHeight="1">
      <c r="B77" s="4" t="s">
        <v>100</v>
      </c>
      <c r="C77" s="11" t="s">
        <v>708</v>
      </c>
      <c r="D77" s="4">
        <v>2</v>
      </c>
      <c r="E77" s="4" t="s">
        <v>51</v>
      </c>
    </row>
    <row r="78" spans="2:5" ht="24.95" customHeight="1">
      <c r="B78" s="4" t="s">
        <v>101</v>
      </c>
      <c r="C78" s="11" t="s">
        <v>709</v>
      </c>
      <c r="D78" s="4">
        <v>2</v>
      </c>
      <c r="E78" s="4" t="s">
        <v>51</v>
      </c>
    </row>
    <row r="79" spans="2:5" ht="24.95" customHeight="1">
      <c r="B79" s="4" t="s">
        <v>102</v>
      </c>
      <c r="C79" s="11" t="s">
        <v>710</v>
      </c>
      <c r="D79" s="4">
        <v>2</v>
      </c>
      <c r="E79" s="4" t="s">
        <v>51</v>
      </c>
    </row>
    <row r="80" spans="2:5" ht="24.95" customHeight="1">
      <c r="B80" s="4" t="s">
        <v>103</v>
      </c>
      <c r="C80" s="11" t="s">
        <v>711</v>
      </c>
      <c r="D80" s="4">
        <v>2</v>
      </c>
      <c r="E80" s="4" t="s">
        <v>51</v>
      </c>
    </row>
    <row r="81" spans="2:5" ht="24.95" customHeight="1">
      <c r="B81" s="4" t="s">
        <v>104</v>
      </c>
      <c r="C81" s="11" t="s">
        <v>712</v>
      </c>
      <c r="D81" s="4">
        <v>2</v>
      </c>
      <c r="E81" s="4" t="s">
        <v>51</v>
      </c>
    </row>
    <row r="82" spans="2:5" ht="24.95" customHeight="1">
      <c r="B82" s="4" t="s">
        <v>105</v>
      </c>
      <c r="C82" s="11" t="s">
        <v>106</v>
      </c>
      <c r="D82" s="4">
        <v>2</v>
      </c>
      <c r="E82" s="4" t="s">
        <v>52</v>
      </c>
    </row>
    <row r="83" spans="2:5" ht="24.95" customHeight="1">
      <c r="B83" s="4" t="s">
        <v>107</v>
      </c>
      <c r="C83" s="11" t="s">
        <v>108</v>
      </c>
      <c r="D83" s="4">
        <v>2</v>
      </c>
      <c r="E83" s="4" t="s">
        <v>52</v>
      </c>
    </row>
    <row r="84" spans="2:5" ht="24.95" customHeight="1">
      <c r="B84" s="4" t="s">
        <v>109</v>
      </c>
      <c r="C84" s="11" t="s">
        <v>110</v>
      </c>
      <c r="D84" s="4">
        <v>2</v>
      </c>
      <c r="E84" s="4" t="s">
        <v>52</v>
      </c>
    </row>
    <row r="85" spans="2:5" ht="24.95" customHeight="1">
      <c r="B85" s="4" t="s">
        <v>111</v>
      </c>
      <c r="C85" s="11" t="s">
        <v>510</v>
      </c>
      <c r="D85" s="4">
        <v>2</v>
      </c>
      <c r="E85" s="4" t="s">
        <v>52</v>
      </c>
    </row>
    <row r="86" spans="2:5" ht="24.95" customHeight="1">
      <c r="B86" s="4" t="s">
        <v>112</v>
      </c>
      <c r="C86" s="11" t="s">
        <v>113</v>
      </c>
      <c r="D86" s="4">
        <v>2</v>
      </c>
      <c r="E86" s="4" t="s">
        <v>52</v>
      </c>
    </row>
    <row r="87" spans="2:5" ht="24.95" customHeight="1">
      <c r="B87" s="4" t="s">
        <v>114</v>
      </c>
      <c r="C87" s="11" t="s">
        <v>511</v>
      </c>
      <c r="D87" s="4">
        <v>2</v>
      </c>
      <c r="E87" s="4" t="s">
        <v>52</v>
      </c>
    </row>
    <row r="88" spans="2:5" ht="24.95" customHeight="1">
      <c r="B88" s="4" t="s">
        <v>115</v>
      </c>
      <c r="C88" s="11" t="s">
        <v>512</v>
      </c>
      <c r="D88" s="4">
        <v>2</v>
      </c>
      <c r="E88" s="4" t="s">
        <v>52</v>
      </c>
    </row>
    <row r="89" spans="2:5" ht="24.95" customHeight="1">
      <c r="B89" s="4" t="s">
        <v>116</v>
      </c>
      <c r="C89" s="11" t="s">
        <v>513</v>
      </c>
      <c r="D89" s="4">
        <v>2</v>
      </c>
      <c r="E89" s="4" t="s">
        <v>52</v>
      </c>
    </row>
    <row r="90" spans="2:5" ht="24.95" customHeight="1">
      <c r="B90" s="4" t="s">
        <v>117</v>
      </c>
      <c r="C90" s="11" t="s">
        <v>479</v>
      </c>
      <c r="D90" s="4">
        <v>2</v>
      </c>
      <c r="E90" s="4" t="s">
        <v>52</v>
      </c>
    </row>
    <row r="91" spans="2:5" ht="24.95" customHeight="1">
      <c r="B91" s="4" t="s">
        <v>122</v>
      </c>
      <c r="C91" s="11" t="s">
        <v>119</v>
      </c>
      <c r="D91" s="4">
        <v>2</v>
      </c>
      <c r="E91" s="4" t="s">
        <v>52</v>
      </c>
    </row>
    <row r="92" spans="2:5" ht="24.95" customHeight="1">
      <c r="B92" s="4" t="s">
        <v>118</v>
      </c>
      <c r="C92" s="11" t="s">
        <v>124</v>
      </c>
      <c r="D92" s="4">
        <v>2</v>
      </c>
      <c r="E92" s="4" t="s">
        <v>480</v>
      </c>
    </row>
    <row r="93" spans="2:5" ht="24.95" customHeight="1">
      <c r="B93" s="4" t="s">
        <v>120</v>
      </c>
      <c r="C93" s="11" t="s">
        <v>126</v>
      </c>
      <c r="D93" s="4">
        <v>2</v>
      </c>
      <c r="E93" s="4" t="s">
        <v>480</v>
      </c>
    </row>
    <row r="94" spans="2:5" ht="24.95" customHeight="1">
      <c r="B94" s="4" t="s">
        <v>121</v>
      </c>
      <c r="C94" s="11" t="s">
        <v>128</v>
      </c>
      <c r="D94" s="4">
        <v>2</v>
      </c>
      <c r="E94" s="4" t="s">
        <v>480</v>
      </c>
    </row>
    <row r="95" spans="2:5" ht="24.95" customHeight="1">
      <c r="B95" s="4" t="s">
        <v>139</v>
      </c>
      <c r="C95" s="11" t="s">
        <v>130</v>
      </c>
      <c r="D95" s="4">
        <v>2</v>
      </c>
      <c r="E95" s="4" t="s">
        <v>480</v>
      </c>
    </row>
    <row r="96" spans="2:5" ht="24.95" customHeight="1">
      <c r="B96" s="4" t="s">
        <v>125</v>
      </c>
      <c r="C96" s="11" t="s">
        <v>132</v>
      </c>
      <c r="D96" s="4">
        <v>2</v>
      </c>
      <c r="E96" s="4" t="s">
        <v>480</v>
      </c>
    </row>
    <row r="97" spans="2:5" ht="24.95" customHeight="1">
      <c r="B97" s="4" t="s">
        <v>127</v>
      </c>
      <c r="C97" s="11" t="s">
        <v>134</v>
      </c>
      <c r="D97" s="4">
        <v>2</v>
      </c>
      <c r="E97" s="4" t="s">
        <v>480</v>
      </c>
    </row>
    <row r="98" spans="2:5" ht="24.95" customHeight="1">
      <c r="B98" s="4" t="s">
        <v>129</v>
      </c>
      <c r="C98" s="11" t="s">
        <v>136</v>
      </c>
      <c r="D98" s="4">
        <v>2</v>
      </c>
      <c r="E98" s="4" t="s">
        <v>480</v>
      </c>
    </row>
    <row r="99" spans="2:5" ht="24.95" customHeight="1">
      <c r="B99" s="4" t="s">
        <v>131</v>
      </c>
      <c r="C99" s="11" t="s">
        <v>138</v>
      </c>
      <c r="D99" s="4">
        <v>2</v>
      </c>
      <c r="E99" s="4" t="s">
        <v>480</v>
      </c>
    </row>
    <row r="100" spans="2:5" ht="24.95" customHeight="1">
      <c r="B100" s="4" t="s">
        <v>133</v>
      </c>
      <c r="C100" s="11" t="s">
        <v>514</v>
      </c>
      <c r="D100" s="4">
        <v>2</v>
      </c>
      <c r="E100" s="4" t="s">
        <v>480</v>
      </c>
    </row>
    <row r="101" spans="2:5" ht="24.95" customHeight="1">
      <c r="B101" s="4" t="s">
        <v>135</v>
      </c>
      <c r="C101" s="11" t="s">
        <v>141</v>
      </c>
      <c r="D101" s="4">
        <v>2</v>
      </c>
      <c r="E101" s="4" t="s">
        <v>480</v>
      </c>
    </row>
    <row r="102" spans="2:5" ht="24.95" customHeight="1">
      <c r="B102" s="4" t="s">
        <v>137</v>
      </c>
      <c r="C102" s="11" t="s">
        <v>515</v>
      </c>
      <c r="D102" s="4">
        <v>2</v>
      </c>
      <c r="E102" s="4" t="s">
        <v>480</v>
      </c>
    </row>
    <row r="103" spans="2:5" ht="24.95" customHeight="1">
      <c r="B103" s="4" t="s">
        <v>123</v>
      </c>
      <c r="C103" s="11" t="s">
        <v>516</v>
      </c>
      <c r="D103" s="4">
        <v>2</v>
      </c>
      <c r="E103" s="4" t="s">
        <v>480</v>
      </c>
    </row>
    <row r="104" spans="2:5" ht="24.95" customHeight="1">
      <c r="B104" s="4" t="s">
        <v>140</v>
      </c>
      <c r="C104" s="11" t="s">
        <v>517</v>
      </c>
      <c r="D104" s="4">
        <v>2</v>
      </c>
      <c r="E104" s="4" t="s">
        <v>480</v>
      </c>
    </row>
    <row r="105" spans="2:5" ht="24.95" customHeight="1">
      <c r="B105" s="4" t="s">
        <v>36</v>
      </c>
      <c r="C105" s="11" t="s">
        <v>142</v>
      </c>
      <c r="D105" s="4">
        <v>4</v>
      </c>
      <c r="E105" s="4" t="s">
        <v>288</v>
      </c>
    </row>
    <row r="106" spans="2:5" ht="24.95" customHeight="1">
      <c r="B106" s="4" t="s">
        <v>166</v>
      </c>
      <c r="C106" s="11" t="s">
        <v>167</v>
      </c>
      <c r="D106" s="4">
        <v>2</v>
      </c>
      <c r="E106" s="4" t="s">
        <v>51</v>
      </c>
    </row>
    <row r="107" spans="2:5" ht="24.95" customHeight="1">
      <c r="B107" s="4" t="s">
        <v>168</v>
      </c>
      <c r="C107" s="11" t="s">
        <v>169</v>
      </c>
      <c r="D107" s="4">
        <v>2</v>
      </c>
      <c r="E107" s="4" t="s">
        <v>51</v>
      </c>
    </row>
    <row r="108" spans="2:5" ht="24.95" customHeight="1">
      <c r="B108" s="4" t="s">
        <v>170</v>
      </c>
      <c r="C108" s="11" t="s">
        <v>171</v>
      </c>
      <c r="D108" s="4">
        <v>2</v>
      </c>
      <c r="E108" s="4" t="s">
        <v>51</v>
      </c>
    </row>
    <row r="109" spans="2:5" ht="24.95" customHeight="1">
      <c r="B109" s="4" t="s">
        <v>172</v>
      </c>
      <c r="C109" s="11" t="s">
        <v>173</v>
      </c>
      <c r="D109" s="4">
        <v>2</v>
      </c>
      <c r="E109" s="4" t="s">
        <v>51</v>
      </c>
    </row>
    <row r="110" spans="2:5" ht="24.95" customHeight="1">
      <c r="B110" s="4" t="s">
        <v>99</v>
      </c>
      <c r="C110" s="11" t="s">
        <v>174</v>
      </c>
      <c r="D110" s="4">
        <v>2</v>
      </c>
      <c r="E110" s="4" t="s">
        <v>51</v>
      </c>
    </row>
    <row r="111" spans="2:5" ht="24.95" customHeight="1">
      <c r="B111" s="4" t="s">
        <v>175</v>
      </c>
      <c r="C111" s="11" t="s">
        <v>176</v>
      </c>
      <c r="D111" s="4">
        <v>2</v>
      </c>
      <c r="E111" s="4" t="s">
        <v>51</v>
      </c>
    </row>
    <row r="112" spans="2:5" ht="24.95" customHeight="1">
      <c r="B112" s="4" t="s">
        <v>177</v>
      </c>
      <c r="C112" s="11" t="s">
        <v>178</v>
      </c>
      <c r="D112" s="4">
        <v>2</v>
      </c>
      <c r="E112" s="4" t="s">
        <v>51</v>
      </c>
    </row>
    <row r="113" spans="2:5" ht="24.95" customHeight="1">
      <c r="B113" s="4" t="s">
        <v>179</v>
      </c>
      <c r="C113" s="11" t="s">
        <v>180</v>
      </c>
      <c r="D113" s="4">
        <v>2</v>
      </c>
      <c r="E113" s="4" t="s">
        <v>51</v>
      </c>
    </row>
    <row r="114" spans="2:5" ht="24.95" customHeight="1">
      <c r="B114" s="4" t="s">
        <v>181</v>
      </c>
      <c r="C114" s="11" t="s">
        <v>518</v>
      </c>
      <c r="D114" s="4">
        <v>2</v>
      </c>
      <c r="E114" s="4" t="s">
        <v>51</v>
      </c>
    </row>
    <row r="115" spans="2:5" ht="24.95" customHeight="1">
      <c r="B115" s="4" t="s">
        <v>182</v>
      </c>
      <c r="C115" s="11" t="s">
        <v>519</v>
      </c>
      <c r="D115" s="4">
        <v>2</v>
      </c>
      <c r="E115" s="4" t="s">
        <v>51</v>
      </c>
    </row>
    <row r="116" spans="2:5" ht="24.95" customHeight="1">
      <c r="B116" s="4" t="s">
        <v>183</v>
      </c>
      <c r="C116" s="11" t="s">
        <v>520</v>
      </c>
      <c r="D116" s="4">
        <v>2</v>
      </c>
      <c r="E116" s="4" t="s">
        <v>51</v>
      </c>
    </row>
    <row r="117" spans="2:5" ht="24.95" customHeight="1">
      <c r="B117" s="4" t="s">
        <v>184</v>
      </c>
      <c r="C117" s="11" t="s">
        <v>521</v>
      </c>
      <c r="D117" s="4">
        <v>2</v>
      </c>
      <c r="E117" s="4" t="s">
        <v>51</v>
      </c>
    </row>
    <row r="118" spans="2:5" ht="24.95" customHeight="1">
      <c r="B118" s="4" t="s">
        <v>185</v>
      </c>
      <c r="C118" s="11" t="s">
        <v>522</v>
      </c>
      <c r="D118" s="4">
        <v>2</v>
      </c>
      <c r="E118" s="4" t="s">
        <v>51</v>
      </c>
    </row>
    <row r="119" spans="2:5" ht="24.95" customHeight="1">
      <c r="B119" s="4" t="s">
        <v>186</v>
      </c>
      <c r="C119" s="11" t="s">
        <v>187</v>
      </c>
      <c r="D119" s="4">
        <v>2</v>
      </c>
      <c r="E119" s="4" t="s">
        <v>52</v>
      </c>
    </row>
    <row r="120" spans="2:5" ht="24.95" customHeight="1">
      <c r="B120" s="4" t="s">
        <v>620</v>
      </c>
      <c r="C120" s="11" t="s">
        <v>806</v>
      </c>
      <c r="D120" s="4">
        <v>2</v>
      </c>
      <c r="E120" s="4" t="s">
        <v>52</v>
      </c>
    </row>
    <row r="121" spans="2:5" ht="24.95" customHeight="1">
      <c r="B121" s="4" t="s">
        <v>188</v>
      </c>
      <c r="C121" s="11" t="s">
        <v>37</v>
      </c>
      <c r="D121" s="4">
        <v>2</v>
      </c>
      <c r="E121" s="4" t="s">
        <v>52</v>
      </c>
    </row>
    <row r="122" spans="2:5" ht="24.95" customHeight="1">
      <c r="B122" s="4" t="s">
        <v>189</v>
      </c>
      <c r="C122" s="11" t="s">
        <v>38</v>
      </c>
      <c r="D122" s="4">
        <v>2</v>
      </c>
      <c r="E122" s="4" t="s">
        <v>52</v>
      </c>
    </row>
    <row r="123" spans="2:5" ht="24.95" customHeight="1">
      <c r="B123" s="4" t="s">
        <v>190</v>
      </c>
      <c r="C123" s="11" t="s">
        <v>39</v>
      </c>
      <c r="D123" s="4">
        <v>2</v>
      </c>
      <c r="E123" s="4" t="s">
        <v>52</v>
      </c>
    </row>
    <row r="124" spans="2:5" ht="24.95" customHeight="1">
      <c r="B124" s="4" t="s">
        <v>191</v>
      </c>
      <c r="C124" s="11" t="s">
        <v>21</v>
      </c>
      <c r="D124" s="4">
        <v>2</v>
      </c>
      <c r="E124" s="4" t="s">
        <v>52</v>
      </c>
    </row>
    <row r="125" spans="2:5" ht="24.95" customHeight="1">
      <c r="B125" s="4" t="s">
        <v>192</v>
      </c>
      <c r="C125" s="11" t="s">
        <v>807</v>
      </c>
      <c r="D125" s="4">
        <v>2</v>
      </c>
      <c r="E125" s="4" t="s">
        <v>52</v>
      </c>
    </row>
    <row r="126" spans="2:5" ht="24.95" customHeight="1">
      <c r="B126" s="4" t="s">
        <v>193</v>
      </c>
      <c r="C126" s="11" t="s">
        <v>20</v>
      </c>
      <c r="D126" s="4">
        <v>2</v>
      </c>
      <c r="E126" s="4" t="s">
        <v>52</v>
      </c>
    </row>
    <row r="127" spans="2:5" ht="24.95" customHeight="1">
      <c r="B127" s="4" t="s">
        <v>194</v>
      </c>
      <c r="C127" s="11" t="s">
        <v>40</v>
      </c>
      <c r="D127" s="4">
        <v>2</v>
      </c>
      <c r="E127" s="4" t="s">
        <v>52</v>
      </c>
    </row>
    <row r="128" spans="2:5" ht="24.95" customHeight="1">
      <c r="B128" s="4" t="s">
        <v>195</v>
      </c>
      <c r="C128" s="11" t="s">
        <v>196</v>
      </c>
      <c r="D128" s="4">
        <v>2</v>
      </c>
      <c r="E128" s="4" t="s">
        <v>52</v>
      </c>
    </row>
    <row r="129" spans="2:5" ht="24.95" customHeight="1">
      <c r="B129" s="4" t="s">
        <v>197</v>
      </c>
      <c r="C129" s="11" t="s">
        <v>41</v>
      </c>
      <c r="D129" s="4">
        <v>2</v>
      </c>
      <c r="E129" s="4" t="s">
        <v>52</v>
      </c>
    </row>
    <row r="130" spans="2:5" ht="24.95" customHeight="1">
      <c r="B130" s="4" t="s">
        <v>198</v>
      </c>
      <c r="C130" s="11" t="s">
        <v>42</v>
      </c>
      <c r="D130" s="4">
        <v>2</v>
      </c>
      <c r="E130" s="4" t="s">
        <v>480</v>
      </c>
    </row>
    <row r="131" spans="2:5" ht="24.95" customHeight="1">
      <c r="B131" s="4" t="s">
        <v>820</v>
      </c>
      <c r="C131" s="11" t="s">
        <v>19</v>
      </c>
      <c r="D131" s="4">
        <v>2</v>
      </c>
      <c r="E131" s="4" t="s">
        <v>480</v>
      </c>
    </row>
    <row r="132" spans="2:5" ht="24.95" customHeight="1">
      <c r="B132" s="4" t="s">
        <v>199</v>
      </c>
      <c r="C132" s="11" t="s">
        <v>43</v>
      </c>
      <c r="D132" s="4">
        <v>2</v>
      </c>
      <c r="E132" s="4" t="s">
        <v>480</v>
      </c>
    </row>
    <row r="133" spans="2:5" ht="24.95" customHeight="1">
      <c r="B133" s="4" t="s">
        <v>200</v>
      </c>
      <c r="C133" s="11" t="s">
        <v>44</v>
      </c>
      <c r="D133" s="4">
        <v>2</v>
      </c>
      <c r="E133" s="4" t="s">
        <v>480</v>
      </c>
    </row>
    <row r="134" spans="2:5" ht="24.95" customHeight="1">
      <c r="B134" s="4" t="s">
        <v>201</v>
      </c>
      <c r="C134" s="11" t="s">
        <v>202</v>
      </c>
      <c r="D134" s="4">
        <v>2</v>
      </c>
      <c r="E134" s="4" t="s">
        <v>480</v>
      </c>
    </row>
    <row r="135" spans="2:5" ht="24.95" customHeight="1">
      <c r="B135" s="4" t="s">
        <v>203</v>
      </c>
      <c r="C135" s="11" t="s">
        <v>204</v>
      </c>
      <c r="D135" s="4">
        <v>2</v>
      </c>
      <c r="E135" s="4" t="s">
        <v>480</v>
      </c>
    </row>
    <row r="136" spans="2:5" ht="24.95" customHeight="1">
      <c r="B136" s="4" t="s">
        <v>205</v>
      </c>
      <c r="C136" s="11" t="s">
        <v>206</v>
      </c>
      <c r="D136" s="4">
        <v>2</v>
      </c>
      <c r="E136" s="4" t="s">
        <v>480</v>
      </c>
    </row>
    <row r="137" spans="2:5" ht="24.95" customHeight="1">
      <c r="B137" s="4" t="s">
        <v>207</v>
      </c>
      <c r="C137" s="11" t="s">
        <v>208</v>
      </c>
      <c r="D137" s="4">
        <v>2</v>
      </c>
      <c r="E137" s="4" t="s">
        <v>480</v>
      </c>
    </row>
    <row r="138" spans="2:5" ht="24.95" customHeight="1">
      <c r="B138" s="4" t="s">
        <v>209</v>
      </c>
      <c r="C138" s="11" t="s">
        <v>210</v>
      </c>
      <c r="D138" s="4">
        <v>2</v>
      </c>
      <c r="E138" s="4" t="s">
        <v>480</v>
      </c>
    </row>
    <row r="139" spans="2:5" ht="24.95" customHeight="1">
      <c r="B139" s="4" t="s">
        <v>211</v>
      </c>
      <c r="C139" s="11" t="s">
        <v>212</v>
      </c>
      <c r="D139" s="4">
        <v>2</v>
      </c>
      <c r="E139" s="4" t="s">
        <v>480</v>
      </c>
    </row>
    <row r="140" spans="2:5" ht="24.95" customHeight="1">
      <c r="B140" s="4" t="s">
        <v>213</v>
      </c>
      <c r="C140" s="11" t="s">
        <v>214</v>
      </c>
      <c r="D140" s="4">
        <v>2</v>
      </c>
      <c r="E140" s="4" t="s">
        <v>480</v>
      </c>
    </row>
    <row r="141" spans="2:5" ht="24.95" customHeight="1">
      <c r="B141" s="4" t="s">
        <v>215</v>
      </c>
      <c r="C141" s="11" t="s">
        <v>216</v>
      </c>
      <c r="D141" s="4">
        <v>2</v>
      </c>
      <c r="E141" s="4" t="s">
        <v>480</v>
      </c>
    </row>
    <row r="142" spans="2:5" ht="24.95" customHeight="1">
      <c r="B142" s="4" t="s">
        <v>36</v>
      </c>
      <c r="C142" s="11" t="s">
        <v>45</v>
      </c>
      <c r="D142" s="4">
        <v>4</v>
      </c>
      <c r="E142" s="4" t="s">
        <v>288</v>
      </c>
    </row>
    <row r="143" spans="2:5" ht="24.95" customHeight="1">
      <c r="B143" s="4" t="s">
        <v>54</v>
      </c>
      <c r="C143" s="11" t="s">
        <v>523</v>
      </c>
      <c r="D143" s="4">
        <v>2</v>
      </c>
      <c r="E143" s="4" t="s">
        <v>51</v>
      </c>
    </row>
    <row r="144" spans="2:5" ht="24.95" customHeight="1">
      <c r="B144" s="4" t="s">
        <v>55</v>
      </c>
      <c r="C144" s="11" t="s">
        <v>56</v>
      </c>
      <c r="D144" s="4">
        <v>2</v>
      </c>
      <c r="E144" s="4" t="s">
        <v>51</v>
      </c>
    </row>
    <row r="145" spans="2:5" ht="24.95" customHeight="1">
      <c r="B145" s="4" t="s">
        <v>57</v>
      </c>
      <c r="C145" s="11" t="s">
        <v>58</v>
      </c>
      <c r="D145" s="4">
        <v>2</v>
      </c>
      <c r="E145" s="4" t="s">
        <v>51</v>
      </c>
    </row>
    <row r="146" spans="2:5" ht="24.95" customHeight="1">
      <c r="B146" s="4" t="s">
        <v>59</v>
      </c>
      <c r="C146" s="11" t="s">
        <v>60</v>
      </c>
      <c r="D146" s="4">
        <v>2</v>
      </c>
      <c r="E146" s="4" t="s">
        <v>51</v>
      </c>
    </row>
    <row r="147" spans="2:5" ht="24.95" customHeight="1">
      <c r="B147" s="4" t="s">
        <v>61</v>
      </c>
      <c r="C147" s="11" t="s">
        <v>62</v>
      </c>
      <c r="D147" s="4">
        <v>2</v>
      </c>
      <c r="E147" s="4" t="s">
        <v>51</v>
      </c>
    </row>
    <row r="148" spans="2:5" ht="24.95" customHeight="1">
      <c r="B148" s="4" t="s">
        <v>875</v>
      </c>
      <c r="C148" s="11" t="s">
        <v>874</v>
      </c>
      <c r="D148" s="4">
        <v>2</v>
      </c>
      <c r="E148" s="4" t="s">
        <v>51</v>
      </c>
    </row>
    <row r="149" spans="2:5" ht="24.95" customHeight="1">
      <c r="B149" s="4" t="s">
        <v>621</v>
      </c>
      <c r="C149" s="11" t="s">
        <v>524</v>
      </c>
      <c r="D149" s="4">
        <v>2</v>
      </c>
      <c r="E149" s="4" t="s">
        <v>52</v>
      </c>
    </row>
    <row r="150" spans="2:5" ht="24.95" customHeight="1">
      <c r="B150" s="4" t="s">
        <v>622</v>
      </c>
      <c r="C150" s="11" t="s">
        <v>525</v>
      </c>
      <c r="D150" s="4">
        <v>2</v>
      </c>
      <c r="E150" s="4" t="s">
        <v>52</v>
      </c>
    </row>
    <row r="151" spans="2:5" ht="24.95" customHeight="1">
      <c r="B151" s="5" t="s">
        <v>623</v>
      </c>
      <c r="C151" s="11" t="s">
        <v>526</v>
      </c>
      <c r="D151" s="5">
        <v>2</v>
      </c>
      <c r="E151" s="5" t="s">
        <v>52</v>
      </c>
    </row>
    <row r="152" spans="2:5" ht="24.95" customHeight="1">
      <c r="B152" s="4" t="s">
        <v>63</v>
      </c>
      <c r="C152" s="11" t="s">
        <v>64</v>
      </c>
      <c r="D152" s="4">
        <v>2</v>
      </c>
      <c r="E152" s="4" t="s">
        <v>52</v>
      </c>
    </row>
    <row r="153" spans="2:5" ht="24.95" customHeight="1">
      <c r="B153" s="4" t="s">
        <v>624</v>
      </c>
      <c r="C153" s="11" t="s">
        <v>65</v>
      </c>
      <c r="D153" s="4">
        <v>2</v>
      </c>
      <c r="E153" s="4" t="s">
        <v>52</v>
      </c>
    </row>
    <row r="154" spans="2:5" ht="24.95" customHeight="1">
      <c r="B154" s="4" t="s">
        <v>66</v>
      </c>
      <c r="C154" s="11" t="s">
        <v>67</v>
      </c>
      <c r="D154" s="4">
        <v>2</v>
      </c>
      <c r="E154" s="4" t="s">
        <v>52</v>
      </c>
    </row>
    <row r="155" spans="2:5" ht="24.95" customHeight="1">
      <c r="B155" s="4" t="s">
        <v>68</v>
      </c>
      <c r="C155" s="11" t="s">
        <v>69</v>
      </c>
      <c r="D155" s="4">
        <v>2</v>
      </c>
      <c r="E155" s="4" t="s">
        <v>52</v>
      </c>
    </row>
    <row r="156" spans="2:5" ht="24.95" customHeight="1">
      <c r="B156" s="4" t="s">
        <v>70</v>
      </c>
      <c r="C156" s="11" t="s">
        <v>71</v>
      </c>
      <c r="D156" s="4">
        <v>2</v>
      </c>
      <c r="E156" s="4" t="s">
        <v>52</v>
      </c>
    </row>
    <row r="157" spans="2:5" ht="24.95" customHeight="1">
      <c r="B157" s="4" t="s">
        <v>72</v>
      </c>
      <c r="C157" s="11" t="s">
        <v>73</v>
      </c>
      <c r="D157" s="4">
        <v>2</v>
      </c>
      <c r="E157" s="4" t="s">
        <v>52</v>
      </c>
    </row>
    <row r="158" spans="2:5" ht="24.95" customHeight="1">
      <c r="B158" s="4" t="s">
        <v>74</v>
      </c>
      <c r="C158" s="11" t="s">
        <v>75</v>
      </c>
      <c r="D158" s="4">
        <v>2</v>
      </c>
      <c r="E158" s="4" t="s">
        <v>52</v>
      </c>
    </row>
    <row r="159" spans="2:5" ht="24.95" customHeight="1">
      <c r="B159" s="4" t="s">
        <v>76</v>
      </c>
      <c r="C159" s="11" t="s">
        <v>77</v>
      </c>
      <c r="D159" s="4">
        <v>2</v>
      </c>
      <c r="E159" s="4" t="s">
        <v>52</v>
      </c>
    </row>
    <row r="160" spans="2:5" ht="24.95" customHeight="1">
      <c r="B160" s="4" t="s">
        <v>78</v>
      </c>
      <c r="C160" s="11" t="s">
        <v>79</v>
      </c>
      <c r="D160" s="4">
        <v>2</v>
      </c>
      <c r="E160" s="4" t="s">
        <v>52</v>
      </c>
    </row>
    <row r="161" spans="2:5" ht="24.95" customHeight="1">
      <c r="B161" s="4" t="s">
        <v>80</v>
      </c>
      <c r="C161" s="11" t="s">
        <v>527</v>
      </c>
      <c r="D161" s="4">
        <v>2</v>
      </c>
      <c r="E161" s="4" t="s">
        <v>52</v>
      </c>
    </row>
    <row r="162" spans="2:5" ht="24.95" customHeight="1">
      <c r="B162" s="4" t="s">
        <v>81</v>
      </c>
      <c r="C162" s="11" t="s">
        <v>82</v>
      </c>
      <c r="D162" s="4">
        <v>2</v>
      </c>
      <c r="E162" s="4" t="s">
        <v>52</v>
      </c>
    </row>
    <row r="163" spans="2:5" ht="24.95" customHeight="1">
      <c r="B163" s="4" t="s">
        <v>625</v>
      </c>
      <c r="C163" s="11" t="s">
        <v>873</v>
      </c>
      <c r="D163" s="4">
        <v>2</v>
      </c>
      <c r="E163" s="4" t="s">
        <v>52</v>
      </c>
    </row>
    <row r="164" spans="2:5" ht="24.95" customHeight="1">
      <c r="B164" s="4" t="s">
        <v>36</v>
      </c>
      <c r="C164" s="11" t="s">
        <v>83</v>
      </c>
      <c r="D164" s="4">
        <v>4</v>
      </c>
      <c r="E164" s="4" t="s">
        <v>288</v>
      </c>
    </row>
    <row r="165" spans="2:5" ht="24.95" customHeight="1">
      <c r="B165" s="4" t="s">
        <v>244</v>
      </c>
      <c r="C165" s="11" t="s">
        <v>245</v>
      </c>
      <c r="D165" s="4">
        <v>4</v>
      </c>
      <c r="E165" s="4" t="s">
        <v>144</v>
      </c>
    </row>
    <row r="166" spans="2:5" ht="24.95" customHeight="1">
      <c r="B166" s="5" t="s">
        <v>626</v>
      </c>
      <c r="C166" s="11" t="s">
        <v>528</v>
      </c>
      <c r="D166" s="5">
        <v>4</v>
      </c>
      <c r="E166" s="5" t="s">
        <v>144</v>
      </c>
    </row>
    <row r="167" spans="2:5" ht="24.95" customHeight="1">
      <c r="B167" s="4" t="s">
        <v>627</v>
      </c>
      <c r="C167" s="11" t="s">
        <v>529</v>
      </c>
      <c r="D167" s="4">
        <v>4</v>
      </c>
      <c r="E167" s="4" t="s">
        <v>144</v>
      </c>
    </row>
    <row r="168" spans="2:5" ht="24.95" customHeight="1">
      <c r="B168" s="4" t="s">
        <v>246</v>
      </c>
      <c r="C168" s="11" t="s">
        <v>530</v>
      </c>
      <c r="D168" s="4">
        <v>3</v>
      </c>
      <c r="E168" s="4" t="s">
        <v>51</v>
      </c>
    </row>
    <row r="169" spans="2:5" ht="24.95" customHeight="1">
      <c r="B169" s="4" t="s">
        <v>247</v>
      </c>
      <c r="C169" s="11" t="s">
        <v>531</v>
      </c>
      <c r="D169" s="4">
        <v>3</v>
      </c>
      <c r="E169" s="4" t="s">
        <v>51</v>
      </c>
    </row>
    <row r="170" spans="2:5" ht="24.95" customHeight="1">
      <c r="B170" s="4" t="s">
        <v>247</v>
      </c>
      <c r="C170" s="11" t="s">
        <v>531</v>
      </c>
      <c r="D170" s="4">
        <v>3</v>
      </c>
      <c r="E170" s="4" t="s">
        <v>51</v>
      </c>
    </row>
    <row r="171" spans="2:5" ht="24.95" customHeight="1">
      <c r="B171" s="4" t="s">
        <v>248</v>
      </c>
      <c r="C171" s="11" t="s">
        <v>249</v>
      </c>
      <c r="D171" s="4">
        <v>2</v>
      </c>
      <c r="E171" s="4" t="s">
        <v>51</v>
      </c>
    </row>
    <row r="172" spans="2:5" ht="24.95" customHeight="1">
      <c r="B172" s="4" t="s">
        <v>250</v>
      </c>
      <c r="C172" s="11" t="s">
        <v>532</v>
      </c>
      <c r="D172" s="4">
        <v>3</v>
      </c>
      <c r="E172" s="4" t="s">
        <v>51</v>
      </c>
    </row>
    <row r="173" spans="2:5" ht="24.95" customHeight="1">
      <c r="B173" s="4" t="s">
        <v>628</v>
      </c>
      <c r="C173" s="11" t="s">
        <v>533</v>
      </c>
      <c r="D173" s="4">
        <v>3</v>
      </c>
      <c r="E173" s="4" t="s">
        <v>51</v>
      </c>
    </row>
    <row r="174" spans="2:5" ht="24.95" customHeight="1">
      <c r="B174" s="4" t="s">
        <v>629</v>
      </c>
      <c r="C174" s="11" t="s">
        <v>534</v>
      </c>
      <c r="D174" s="4">
        <v>3</v>
      </c>
      <c r="E174" s="4" t="s">
        <v>51</v>
      </c>
    </row>
    <row r="175" spans="2:5" ht="24.95" customHeight="1">
      <c r="B175" s="4" t="s">
        <v>251</v>
      </c>
      <c r="C175" s="11" t="s">
        <v>805</v>
      </c>
      <c r="D175" s="4">
        <v>3</v>
      </c>
      <c r="E175" s="4" t="s">
        <v>52</v>
      </c>
    </row>
    <row r="176" spans="2:5" ht="24.95" customHeight="1">
      <c r="B176" s="4" t="s">
        <v>252</v>
      </c>
      <c r="C176" s="11" t="s">
        <v>253</v>
      </c>
      <c r="D176" s="4">
        <v>3</v>
      </c>
      <c r="E176" s="4" t="s">
        <v>52</v>
      </c>
    </row>
    <row r="177" spans="2:5" ht="24.95" customHeight="1">
      <c r="B177" s="4" t="s">
        <v>252</v>
      </c>
      <c r="C177" s="11" t="s">
        <v>253</v>
      </c>
      <c r="D177" s="4">
        <v>3</v>
      </c>
      <c r="E177" s="4" t="s">
        <v>52</v>
      </c>
    </row>
    <row r="178" spans="2:5" ht="24.95" customHeight="1">
      <c r="B178" s="4" t="s">
        <v>254</v>
      </c>
      <c r="C178" s="11" t="s">
        <v>804</v>
      </c>
      <c r="D178" s="4">
        <v>3</v>
      </c>
      <c r="E178" s="4" t="s">
        <v>52</v>
      </c>
    </row>
    <row r="179" spans="2:5" ht="24.95" customHeight="1">
      <c r="B179" s="4" t="s">
        <v>255</v>
      </c>
      <c r="C179" s="11" t="s">
        <v>256</v>
      </c>
      <c r="D179" s="4">
        <v>3</v>
      </c>
      <c r="E179" s="4" t="s">
        <v>52</v>
      </c>
    </row>
    <row r="180" spans="2:5">
      <c r="B180" s="4" t="s">
        <v>255</v>
      </c>
      <c r="C180" s="11" t="s">
        <v>256</v>
      </c>
      <c r="D180" s="4">
        <v>3</v>
      </c>
      <c r="E180" s="4" t="s">
        <v>52</v>
      </c>
    </row>
    <row r="181" spans="2:5">
      <c r="B181" s="4" t="s">
        <v>255</v>
      </c>
      <c r="C181" s="11">
        <v>8093304</v>
      </c>
      <c r="D181" s="4">
        <v>3</v>
      </c>
      <c r="E181" s="4" t="s">
        <v>52</v>
      </c>
    </row>
    <row r="182" spans="2:5">
      <c r="B182" s="4" t="s">
        <v>255</v>
      </c>
      <c r="C182" s="11">
        <v>8093304</v>
      </c>
      <c r="D182" s="4">
        <v>3</v>
      </c>
      <c r="E182" s="4" t="s">
        <v>52</v>
      </c>
    </row>
    <row r="183" spans="2:5">
      <c r="B183" s="4" t="s">
        <v>255</v>
      </c>
      <c r="C183" s="11">
        <v>8093304</v>
      </c>
      <c r="D183" s="4">
        <v>3</v>
      </c>
      <c r="E183" s="4" t="s">
        <v>52</v>
      </c>
    </row>
    <row r="184" spans="2:5">
      <c r="B184" s="4" t="s">
        <v>255</v>
      </c>
      <c r="C184" s="11">
        <v>8093304</v>
      </c>
      <c r="D184" s="4">
        <v>3</v>
      </c>
      <c r="E184" s="4" t="s">
        <v>52</v>
      </c>
    </row>
    <row r="185" spans="2:5">
      <c r="B185" s="4" t="s">
        <v>257</v>
      </c>
      <c r="C185" s="11" t="s">
        <v>481</v>
      </c>
      <c r="D185" s="4">
        <v>4</v>
      </c>
      <c r="E185" s="4" t="s">
        <v>52</v>
      </c>
    </row>
    <row r="186" spans="2:5">
      <c r="B186" s="4" t="s">
        <v>258</v>
      </c>
      <c r="C186" s="11" t="s">
        <v>259</v>
      </c>
      <c r="D186" s="4">
        <v>3</v>
      </c>
      <c r="E186" s="4" t="s">
        <v>52</v>
      </c>
    </row>
    <row r="187" spans="2:5">
      <c r="B187" s="5" t="s">
        <v>261</v>
      </c>
      <c r="C187" s="11" t="s">
        <v>801</v>
      </c>
      <c r="D187" s="5">
        <v>3</v>
      </c>
      <c r="E187" s="5" t="s">
        <v>52</v>
      </c>
    </row>
    <row r="188" spans="2:5">
      <c r="B188" s="4" t="s">
        <v>630</v>
      </c>
      <c r="C188" s="11">
        <v>8094301</v>
      </c>
      <c r="D188" s="4">
        <v>3</v>
      </c>
      <c r="E188" s="4" t="s">
        <v>480</v>
      </c>
    </row>
    <row r="189" spans="2:5">
      <c r="B189" s="4" t="s">
        <v>262</v>
      </c>
      <c r="C189" s="11" t="s">
        <v>803</v>
      </c>
      <c r="D189" s="4">
        <v>3</v>
      </c>
      <c r="E189" s="4" t="s">
        <v>480</v>
      </c>
    </row>
    <row r="190" spans="2:5">
      <c r="B190" s="4" t="s">
        <v>263</v>
      </c>
      <c r="C190" s="11" t="s">
        <v>264</v>
      </c>
      <c r="D190" s="4">
        <v>3</v>
      </c>
      <c r="E190" s="4" t="s">
        <v>480</v>
      </c>
    </row>
    <row r="191" spans="2:5">
      <c r="B191" s="4" t="s">
        <v>265</v>
      </c>
      <c r="C191" s="11" t="s">
        <v>266</v>
      </c>
      <c r="D191" s="4">
        <v>3</v>
      </c>
      <c r="E191" s="4" t="s">
        <v>480</v>
      </c>
    </row>
    <row r="192" spans="2:5">
      <c r="B192" s="4" t="s">
        <v>267</v>
      </c>
      <c r="C192" s="11" t="s">
        <v>268</v>
      </c>
      <c r="D192" s="4">
        <v>3</v>
      </c>
      <c r="E192" s="4" t="s">
        <v>480</v>
      </c>
    </row>
    <row r="193" spans="2:5">
      <c r="B193" s="4" t="s">
        <v>269</v>
      </c>
      <c r="C193" s="11" t="s">
        <v>802</v>
      </c>
      <c r="D193" s="4">
        <v>3</v>
      </c>
      <c r="E193" s="4" t="s">
        <v>480</v>
      </c>
    </row>
    <row r="194" spans="2:5">
      <c r="B194" s="4" t="s">
        <v>270</v>
      </c>
      <c r="C194" s="11" t="s">
        <v>271</v>
      </c>
      <c r="D194" s="4">
        <v>3</v>
      </c>
      <c r="E194" s="4" t="s">
        <v>480</v>
      </c>
    </row>
    <row r="195" spans="2:5">
      <c r="B195" s="4" t="s">
        <v>260</v>
      </c>
      <c r="C195" s="11">
        <v>8094308</v>
      </c>
      <c r="D195" s="4">
        <v>3</v>
      </c>
      <c r="E195" s="4" t="s">
        <v>480</v>
      </c>
    </row>
    <row r="196" spans="2:5">
      <c r="B196" s="4" t="s">
        <v>631</v>
      </c>
      <c r="C196" s="11">
        <v>8094309</v>
      </c>
      <c r="D196" s="4">
        <v>3</v>
      </c>
      <c r="E196" s="4" t="s">
        <v>480</v>
      </c>
    </row>
    <row r="197" spans="2:5">
      <c r="B197" s="4" t="s">
        <v>632</v>
      </c>
      <c r="C197" s="11" t="s">
        <v>482</v>
      </c>
      <c r="D197" s="4">
        <v>3</v>
      </c>
      <c r="E197" s="4" t="s">
        <v>480</v>
      </c>
    </row>
    <row r="198" spans="2:5">
      <c r="B198" s="4" t="s">
        <v>633</v>
      </c>
      <c r="C198" s="11">
        <v>8094311</v>
      </c>
      <c r="D198" s="4">
        <v>3</v>
      </c>
      <c r="E198" s="4" t="s">
        <v>480</v>
      </c>
    </row>
    <row r="199" spans="2:5">
      <c r="B199" s="4" t="s">
        <v>634</v>
      </c>
      <c r="C199" s="11">
        <v>8094312</v>
      </c>
      <c r="D199" s="4">
        <v>3</v>
      </c>
      <c r="E199" s="4" t="s">
        <v>480</v>
      </c>
    </row>
    <row r="200" spans="2:5">
      <c r="B200" s="5" t="s">
        <v>635</v>
      </c>
      <c r="C200" s="11" t="s">
        <v>535</v>
      </c>
      <c r="D200" s="5">
        <v>3</v>
      </c>
      <c r="E200" s="5" t="s">
        <v>480</v>
      </c>
    </row>
    <row r="201" spans="2:5">
      <c r="B201" s="4" t="s">
        <v>36</v>
      </c>
      <c r="C201" s="11" t="s">
        <v>272</v>
      </c>
      <c r="D201" s="4">
        <v>4</v>
      </c>
      <c r="E201" s="4" t="s">
        <v>288</v>
      </c>
    </row>
    <row r="202" spans="2:5">
      <c r="B202" s="7" t="s">
        <v>317</v>
      </c>
      <c r="C202" s="11" t="s">
        <v>318</v>
      </c>
      <c r="D202" s="7">
        <v>2</v>
      </c>
      <c r="E202" s="7" t="s">
        <v>51</v>
      </c>
    </row>
    <row r="203" spans="2:5">
      <c r="B203" s="4" t="s">
        <v>319</v>
      </c>
      <c r="C203" s="11" t="s">
        <v>320</v>
      </c>
      <c r="D203" s="4">
        <v>2</v>
      </c>
      <c r="E203" s="4" t="s">
        <v>51</v>
      </c>
    </row>
    <row r="204" spans="2:5">
      <c r="B204" s="5" t="s">
        <v>645</v>
      </c>
      <c r="C204" s="11" t="s">
        <v>460</v>
      </c>
      <c r="D204" s="5">
        <v>2</v>
      </c>
      <c r="E204" s="5" t="s">
        <v>461</v>
      </c>
    </row>
    <row r="205" spans="2:5">
      <c r="B205" s="4" t="s">
        <v>646</v>
      </c>
      <c r="C205" s="11" t="s">
        <v>545</v>
      </c>
      <c r="D205" s="4">
        <v>2</v>
      </c>
      <c r="E205" s="4" t="s">
        <v>461</v>
      </c>
    </row>
    <row r="206" spans="2:5">
      <c r="B206" s="4" t="s">
        <v>332</v>
      </c>
      <c r="C206" s="11" t="s">
        <v>546</v>
      </c>
      <c r="D206" s="4">
        <v>2</v>
      </c>
      <c r="E206" s="4" t="s">
        <v>461</v>
      </c>
    </row>
    <row r="207" spans="2:5">
      <c r="B207" s="4" t="s">
        <v>636</v>
      </c>
      <c r="C207" s="11" t="s">
        <v>830</v>
      </c>
      <c r="D207" s="4">
        <v>2</v>
      </c>
      <c r="E207" s="4" t="s">
        <v>144</v>
      </c>
    </row>
    <row r="208" spans="2:5">
      <c r="B208" s="4" t="s">
        <v>637</v>
      </c>
      <c r="C208" s="11" t="s">
        <v>831</v>
      </c>
      <c r="D208" s="4">
        <v>2</v>
      </c>
      <c r="E208" s="4" t="s">
        <v>144</v>
      </c>
    </row>
    <row r="209" spans="2:5">
      <c r="B209" s="4" t="s">
        <v>844</v>
      </c>
      <c r="C209" s="11" t="s">
        <v>470</v>
      </c>
      <c r="D209" s="4">
        <v>2</v>
      </c>
      <c r="E209" s="4" t="s">
        <v>51</v>
      </c>
    </row>
    <row r="210" spans="2:5">
      <c r="B210" s="4" t="s">
        <v>638</v>
      </c>
      <c r="C210" s="11" t="s">
        <v>431</v>
      </c>
      <c r="D210" s="4">
        <v>3</v>
      </c>
      <c r="E210" s="4" t="s">
        <v>52</v>
      </c>
    </row>
    <row r="211" spans="2:5">
      <c r="B211" s="4" t="s">
        <v>639</v>
      </c>
      <c r="C211" s="11" t="s">
        <v>468</v>
      </c>
      <c r="D211" s="4">
        <v>3</v>
      </c>
      <c r="E211" s="4" t="s">
        <v>52</v>
      </c>
    </row>
    <row r="212" spans="2:5">
      <c r="B212" s="4" t="s">
        <v>471</v>
      </c>
      <c r="C212" s="11" t="s">
        <v>472</v>
      </c>
      <c r="D212" s="4">
        <v>3</v>
      </c>
      <c r="E212" s="4" t="s">
        <v>52</v>
      </c>
    </row>
    <row r="213" spans="2:5">
      <c r="B213" s="4" t="s">
        <v>640</v>
      </c>
      <c r="C213" s="11" t="s">
        <v>726</v>
      </c>
      <c r="D213" s="4">
        <v>3</v>
      </c>
      <c r="E213" s="4" t="s">
        <v>52</v>
      </c>
    </row>
    <row r="214" spans="2:5">
      <c r="B214" s="4" t="s">
        <v>641</v>
      </c>
      <c r="C214" s="11" t="s">
        <v>536</v>
      </c>
      <c r="D214" s="4">
        <v>3</v>
      </c>
      <c r="E214" s="4" t="s">
        <v>52</v>
      </c>
    </row>
    <row r="215" spans="2:5">
      <c r="B215" s="4" t="s">
        <v>297</v>
      </c>
      <c r="C215" s="11" t="s">
        <v>832</v>
      </c>
      <c r="D215" s="4">
        <v>2</v>
      </c>
      <c r="E215" s="4" t="s">
        <v>52</v>
      </c>
    </row>
    <row r="216" spans="2:5">
      <c r="B216" s="4" t="s">
        <v>878</v>
      </c>
      <c r="C216" s="11" t="s">
        <v>833</v>
      </c>
      <c r="D216" s="4">
        <v>2</v>
      </c>
      <c r="E216" s="4" t="s">
        <v>52</v>
      </c>
    </row>
    <row r="217" spans="2:5">
      <c r="B217" s="4" t="s">
        <v>410</v>
      </c>
      <c r="C217" s="11" t="s">
        <v>834</v>
      </c>
      <c r="D217" s="4">
        <v>2</v>
      </c>
      <c r="E217" s="4" t="s">
        <v>52</v>
      </c>
    </row>
    <row r="218" spans="2:5">
      <c r="B218" s="4" t="s">
        <v>822</v>
      </c>
      <c r="C218" s="11" t="s">
        <v>835</v>
      </c>
      <c r="D218" s="4">
        <v>2</v>
      </c>
      <c r="E218" s="4" t="s">
        <v>52</v>
      </c>
    </row>
    <row r="219" spans="2:5">
      <c r="B219" s="4" t="s">
        <v>430</v>
      </c>
      <c r="C219" s="11" t="s">
        <v>836</v>
      </c>
      <c r="D219" s="4">
        <v>2</v>
      </c>
      <c r="E219" s="4" t="s">
        <v>52</v>
      </c>
    </row>
    <row r="220" spans="2:5">
      <c r="B220" s="4" t="s">
        <v>429</v>
      </c>
      <c r="C220" s="11" t="s">
        <v>537</v>
      </c>
      <c r="D220" s="4">
        <v>2</v>
      </c>
      <c r="E220" s="4" t="s">
        <v>799</v>
      </c>
    </row>
    <row r="221" spans="2:5">
      <c r="B221" s="4" t="s">
        <v>430</v>
      </c>
      <c r="C221" s="11" t="s">
        <v>538</v>
      </c>
      <c r="D221" s="4">
        <v>2</v>
      </c>
      <c r="E221" s="4" t="s">
        <v>799</v>
      </c>
    </row>
    <row r="222" spans="2:5">
      <c r="B222" s="4" t="s">
        <v>727</v>
      </c>
      <c r="C222" s="11" t="s">
        <v>539</v>
      </c>
      <c r="D222" s="4">
        <v>2</v>
      </c>
      <c r="E222" s="4" t="s">
        <v>799</v>
      </c>
    </row>
    <row r="223" spans="2:5">
      <c r="B223" s="4" t="s">
        <v>821</v>
      </c>
      <c r="C223" s="11" t="s">
        <v>469</v>
      </c>
      <c r="D223" s="4">
        <v>2</v>
      </c>
      <c r="E223" s="4" t="s">
        <v>799</v>
      </c>
    </row>
    <row r="224" spans="2:5">
      <c r="B224" s="4" t="s">
        <v>642</v>
      </c>
      <c r="C224" s="11" t="s">
        <v>540</v>
      </c>
      <c r="D224" s="4">
        <v>2</v>
      </c>
      <c r="E224" s="4" t="s">
        <v>799</v>
      </c>
    </row>
    <row r="225" spans="2:5">
      <c r="B225" s="4" t="s">
        <v>643</v>
      </c>
      <c r="C225" s="11" t="s">
        <v>541</v>
      </c>
      <c r="D225" s="4">
        <v>2</v>
      </c>
      <c r="E225" s="4" t="s">
        <v>799</v>
      </c>
    </row>
    <row r="226" spans="2:5">
      <c r="B226" s="4" t="s">
        <v>823</v>
      </c>
      <c r="C226" s="11" t="s">
        <v>542</v>
      </c>
      <c r="D226" s="4">
        <v>2</v>
      </c>
      <c r="E226" s="4" t="s">
        <v>799</v>
      </c>
    </row>
    <row r="227" spans="2:5">
      <c r="B227" s="4" t="s">
        <v>644</v>
      </c>
      <c r="C227" s="11" t="s">
        <v>543</v>
      </c>
      <c r="D227" s="4">
        <v>2</v>
      </c>
      <c r="E227" s="4" t="s">
        <v>799</v>
      </c>
    </row>
    <row r="228" spans="2:5">
      <c r="B228" s="4" t="s">
        <v>824</v>
      </c>
      <c r="C228" s="11" t="s">
        <v>837</v>
      </c>
      <c r="D228" s="4">
        <v>2</v>
      </c>
      <c r="E228" s="4" t="s">
        <v>799</v>
      </c>
    </row>
    <row r="229" spans="2:5">
      <c r="B229" s="4" t="s">
        <v>825</v>
      </c>
      <c r="C229" s="11" t="s">
        <v>838</v>
      </c>
      <c r="D229" s="4">
        <v>2</v>
      </c>
      <c r="E229" s="4" t="s">
        <v>799</v>
      </c>
    </row>
    <row r="230" spans="2:5">
      <c r="B230" s="4" t="s">
        <v>826</v>
      </c>
      <c r="C230" s="11" t="s">
        <v>839</v>
      </c>
      <c r="D230" s="4">
        <v>2</v>
      </c>
      <c r="E230" s="4" t="s">
        <v>799</v>
      </c>
    </row>
    <row r="231" spans="2:5">
      <c r="B231" s="4" t="s">
        <v>827</v>
      </c>
      <c r="C231" s="11" t="s">
        <v>840</v>
      </c>
      <c r="D231" s="4">
        <v>2</v>
      </c>
      <c r="E231" s="4" t="s">
        <v>799</v>
      </c>
    </row>
    <row r="232" spans="2:5">
      <c r="B232" s="4" t="s">
        <v>828</v>
      </c>
      <c r="C232" s="11" t="s">
        <v>841</v>
      </c>
      <c r="D232" s="4">
        <v>2</v>
      </c>
      <c r="E232" s="4" t="s">
        <v>799</v>
      </c>
    </row>
    <row r="233" spans="2:5">
      <c r="B233" s="4" t="s">
        <v>829</v>
      </c>
      <c r="C233" s="11" t="s">
        <v>842</v>
      </c>
      <c r="D233" s="4">
        <v>2</v>
      </c>
      <c r="E233" s="4" t="s">
        <v>799</v>
      </c>
    </row>
    <row r="234" spans="2:5">
      <c r="B234" s="4" t="s">
        <v>36</v>
      </c>
      <c r="C234" s="11" t="s">
        <v>544</v>
      </c>
      <c r="D234" s="4">
        <v>9</v>
      </c>
      <c r="E234" s="4" t="s">
        <v>288</v>
      </c>
    </row>
    <row r="235" spans="2:5">
      <c r="B235" s="4" t="s">
        <v>36</v>
      </c>
      <c r="C235" s="11" t="s">
        <v>843</v>
      </c>
      <c r="D235" s="4">
        <v>6</v>
      </c>
      <c r="E235" s="4" t="s">
        <v>288</v>
      </c>
    </row>
    <row r="236" spans="2:5">
      <c r="B236" s="4" t="s">
        <v>647</v>
      </c>
      <c r="C236" s="11" t="s">
        <v>547</v>
      </c>
      <c r="D236" s="4">
        <v>2</v>
      </c>
      <c r="E236" s="4" t="s">
        <v>288</v>
      </c>
    </row>
    <row r="237" spans="2:5">
      <c r="B237" s="4" t="s">
        <v>648</v>
      </c>
      <c r="C237" s="11" t="s">
        <v>459</v>
      </c>
      <c r="D237" s="4">
        <v>2</v>
      </c>
      <c r="E237" s="4" t="s">
        <v>288</v>
      </c>
    </row>
    <row r="238" spans="2:5">
      <c r="B238" s="4" t="s">
        <v>330</v>
      </c>
      <c r="C238" s="11" t="s">
        <v>548</v>
      </c>
      <c r="D238" s="4">
        <v>2</v>
      </c>
      <c r="E238" s="4" t="s">
        <v>288</v>
      </c>
    </row>
    <row r="239" spans="2:5">
      <c r="B239" s="4" t="s">
        <v>321</v>
      </c>
      <c r="C239" s="11" t="s">
        <v>323</v>
      </c>
      <c r="D239" s="4">
        <v>2</v>
      </c>
      <c r="E239" s="4" t="s">
        <v>288</v>
      </c>
    </row>
    <row r="240" spans="2:5">
      <c r="B240" s="4" t="s">
        <v>322</v>
      </c>
      <c r="C240" s="11" t="s">
        <v>325</v>
      </c>
      <c r="D240" s="4">
        <v>2</v>
      </c>
      <c r="E240" s="4" t="s">
        <v>288</v>
      </c>
    </row>
    <row r="241" spans="2:5">
      <c r="B241" s="4" t="s">
        <v>324</v>
      </c>
      <c r="C241" s="11" t="s">
        <v>327</v>
      </c>
      <c r="D241" s="4">
        <v>2</v>
      </c>
      <c r="E241" s="4" t="s">
        <v>288</v>
      </c>
    </row>
    <row r="242" spans="2:5">
      <c r="B242" s="4" t="s">
        <v>326</v>
      </c>
      <c r="C242" s="11" t="s">
        <v>329</v>
      </c>
      <c r="D242" s="4">
        <v>2</v>
      </c>
      <c r="E242" s="4" t="s">
        <v>288</v>
      </c>
    </row>
    <row r="243" spans="2:5">
      <c r="B243" s="4" t="s">
        <v>328</v>
      </c>
      <c r="C243" s="11" t="s">
        <v>331</v>
      </c>
      <c r="D243" s="4">
        <v>2</v>
      </c>
      <c r="E243" s="4" t="s">
        <v>288</v>
      </c>
    </row>
    <row r="244" spans="2:5">
      <c r="B244" s="4" t="s">
        <v>649</v>
      </c>
      <c r="C244" s="11" t="s">
        <v>333</v>
      </c>
      <c r="D244" s="4">
        <v>2</v>
      </c>
      <c r="E244" s="4" t="s">
        <v>480</v>
      </c>
    </row>
    <row r="245" spans="2:5">
      <c r="B245" s="4" t="s">
        <v>650</v>
      </c>
      <c r="C245" s="11" t="s">
        <v>549</v>
      </c>
      <c r="D245" s="4">
        <v>2</v>
      </c>
      <c r="E245" s="4" t="s">
        <v>480</v>
      </c>
    </row>
    <row r="246" spans="2:5">
      <c r="B246" s="5" t="s">
        <v>651</v>
      </c>
      <c r="C246" s="11" t="s">
        <v>550</v>
      </c>
      <c r="D246" s="5">
        <v>2</v>
      </c>
      <c r="E246" s="5" t="s">
        <v>480</v>
      </c>
    </row>
    <row r="247" spans="2:5">
      <c r="B247" s="4" t="s">
        <v>652</v>
      </c>
      <c r="C247" s="11" t="s">
        <v>551</v>
      </c>
      <c r="D247" s="4">
        <v>2</v>
      </c>
      <c r="E247" s="4" t="s">
        <v>480</v>
      </c>
    </row>
    <row r="248" spans="2:5">
      <c r="B248" s="4" t="s">
        <v>653</v>
      </c>
      <c r="C248" s="11" t="s">
        <v>552</v>
      </c>
      <c r="D248" s="4">
        <v>2</v>
      </c>
      <c r="E248" s="4" t="s">
        <v>480</v>
      </c>
    </row>
    <row r="249" spans="2:5">
      <c r="B249" s="4" t="s">
        <v>654</v>
      </c>
      <c r="C249" s="11" t="s">
        <v>553</v>
      </c>
      <c r="D249" s="4">
        <v>2</v>
      </c>
      <c r="E249" s="4" t="s">
        <v>480</v>
      </c>
    </row>
    <row r="250" spans="2:5">
      <c r="B250" s="4" t="s">
        <v>96</v>
      </c>
      <c r="C250" s="11" t="s">
        <v>554</v>
      </c>
      <c r="D250" s="4">
        <v>18</v>
      </c>
      <c r="E250" s="4" t="s">
        <v>288</v>
      </c>
    </row>
    <row r="251" spans="2:5">
      <c r="B251" s="4" t="s">
        <v>317</v>
      </c>
      <c r="C251" s="11" t="s">
        <v>338</v>
      </c>
      <c r="D251" s="4">
        <v>2</v>
      </c>
      <c r="E251" s="4" t="s">
        <v>51</v>
      </c>
    </row>
    <row r="252" spans="2:5">
      <c r="B252" s="4" t="s">
        <v>319</v>
      </c>
      <c r="C252" s="11" t="s">
        <v>339</v>
      </c>
      <c r="D252" s="4">
        <v>2</v>
      </c>
      <c r="E252" s="4" t="s">
        <v>51</v>
      </c>
    </row>
    <row r="253" spans="2:5">
      <c r="B253" s="4" t="s">
        <v>655</v>
      </c>
      <c r="C253" s="11" t="s">
        <v>555</v>
      </c>
      <c r="D253" s="4">
        <v>2</v>
      </c>
      <c r="E253" s="4" t="s">
        <v>461</v>
      </c>
    </row>
    <row r="254" spans="2:5">
      <c r="B254" s="4" t="s">
        <v>335</v>
      </c>
      <c r="C254" s="11" t="s">
        <v>556</v>
      </c>
      <c r="D254" s="4">
        <v>2</v>
      </c>
      <c r="E254" s="4" t="s">
        <v>461</v>
      </c>
    </row>
    <row r="255" spans="2:5">
      <c r="B255" s="4" t="s">
        <v>656</v>
      </c>
      <c r="C255" s="11" t="s">
        <v>557</v>
      </c>
      <c r="D255" s="4">
        <v>2</v>
      </c>
      <c r="E255" s="4" t="s">
        <v>288</v>
      </c>
    </row>
    <row r="256" spans="2:5">
      <c r="B256" s="4" t="s">
        <v>657</v>
      </c>
      <c r="C256" s="11" t="s">
        <v>558</v>
      </c>
      <c r="D256" s="4">
        <v>2</v>
      </c>
      <c r="E256" s="4" t="s">
        <v>288</v>
      </c>
    </row>
    <row r="257" spans="2:5">
      <c r="B257" s="4" t="s">
        <v>658</v>
      </c>
      <c r="C257" s="11" t="s">
        <v>559</v>
      </c>
      <c r="D257" s="4">
        <v>2</v>
      </c>
      <c r="E257" s="4" t="s">
        <v>288</v>
      </c>
    </row>
    <row r="258" spans="2:5">
      <c r="B258" s="5" t="s">
        <v>659</v>
      </c>
      <c r="C258" s="11" t="s">
        <v>560</v>
      </c>
      <c r="D258" s="5">
        <v>2</v>
      </c>
      <c r="E258" s="5" t="s">
        <v>288</v>
      </c>
    </row>
    <row r="259" spans="2:5">
      <c r="B259" s="4" t="s">
        <v>337</v>
      </c>
      <c r="C259" s="11" t="s">
        <v>561</v>
      </c>
      <c r="D259" s="4">
        <v>2</v>
      </c>
      <c r="E259" s="4" t="s">
        <v>288</v>
      </c>
    </row>
    <row r="260" spans="2:5">
      <c r="B260" s="4" t="s">
        <v>330</v>
      </c>
      <c r="C260" s="11" t="s">
        <v>562</v>
      </c>
      <c r="D260" s="4">
        <v>2</v>
      </c>
      <c r="E260" s="4" t="s">
        <v>288</v>
      </c>
    </row>
    <row r="261" spans="2:5">
      <c r="B261" s="4" t="s">
        <v>334</v>
      </c>
      <c r="C261" s="11" t="s">
        <v>563</v>
      </c>
      <c r="D261" s="4">
        <v>2</v>
      </c>
      <c r="E261" s="4" t="s">
        <v>288</v>
      </c>
    </row>
    <row r="262" spans="2:5">
      <c r="B262" s="4" t="s">
        <v>336</v>
      </c>
      <c r="C262" s="11" t="s">
        <v>564</v>
      </c>
      <c r="D262" s="4">
        <v>2</v>
      </c>
      <c r="E262" s="4" t="s">
        <v>480</v>
      </c>
    </row>
    <row r="263" spans="2:5">
      <c r="B263" s="4" t="s">
        <v>332</v>
      </c>
      <c r="C263" s="11" t="s">
        <v>565</v>
      </c>
      <c r="D263" s="4">
        <v>2</v>
      </c>
      <c r="E263" s="4" t="s">
        <v>480</v>
      </c>
    </row>
    <row r="264" spans="2:5">
      <c r="B264" s="4" t="s">
        <v>660</v>
      </c>
      <c r="C264" s="11" t="s">
        <v>566</v>
      </c>
      <c r="D264" s="4">
        <v>2</v>
      </c>
      <c r="E264" s="4" t="s">
        <v>480</v>
      </c>
    </row>
    <row r="265" spans="2:5">
      <c r="B265" s="4" t="s">
        <v>661</v>
      </c>
      <c r="C265" s="11" t="s">
        <v>567</v>
      </c>
      <c r="D265" s="4">
        <v>2</v>
      </c>
      <c r="E265" s="4" t="s">
        <v>480</v>
      </c>
    </row>
    <row r="266" spans="2:5">
      <c r="B266" s="4" t="s">
        <v>662</v>
      </c>
      <c r="C266" s="11" t="s">
        <v>568</v>
      </c>
      <c r="D266" s="4">
        <v>2</v>
      </c>
      <c r="E266" s="4" t="s">
        <v>480</v>
      </c>
    </row>
    <row r="267" spans="2:5">
      <c r="B267" s="4" t="s">
        <v>663</v>
      </c>
      <c r="C267" s="11" t="s">
        <v>569</v>
      </c>
      <c r="D267" s="4">
        <v>2</v>
      </c>
      <c r="E267" s="4" t="s">
        <v>480</v>
      </c>
    </row>
    <row r="268" spans="2:5">
      <c r="B268" s="4" t="s">
        <v>96</v>
      </c>
      <c r="C268" s="11" t="s">
        <v>570</v>
      </c>
      <c r="D268" s="4">
        <v>18</v>
      </c>
      <c r="E268" s="4" t="s">
        <v>288</v>
      </c>
    </row>
    <row r="269" spans="2:5">
      <c r="B269" s="4" t="s">
        <v>464</v>
      </c>
      <c r="C269" s="11" t="s">
        <v>463</v>
      </c>
      <c r="D269" s="4">
        <v>2</v>
      </c>
      <c r="E269" s="4" t="s">
        <v>480</v>
      </c>
    </row>
    <row r="270" spans="2:5">
      <c r="B270" s="4" t="s">
        <v>664</v>
      </c>
      <c r="C270" s="11" t="s">
        <v>571</v>
      </c>
      <c r="D270" s="4">
        <v>2</v>
      </c>
      <c r="E270" s="4" t="s">
        <v>480</v>
      </c>
    </row>
    <row r="271" spans="2:5">
      <c r="B271" s="4" t="s">
        <v>665</v>
      </c>
      <c r="C271" s="11" t="s">
        <v>572</v>
      </c>
      <c r="D271" s="4">
        <v>2</v>
      </c>
      <c r="E271" s="4" t="s">
        <v>480</v>
      </c>
    </row>
    <row r="272" spans="2:5">
      <c r="B272" s="4" t="s">
        <v>666</v>
      </c>
      <c r="C272" s="11" t="s">
        <v>573</v>
      </c>
      <c r="D272" s="4">
        <v>2</v>
      </c>
      <c r="E272" s="4" t="s">
        <v>480</v>
      </c>
    </row>
    <row r="273" spans="2:5">
      <c r="B273" s="4" t="s">
        <v>433</v>
      </c>
      <c r="C273" s="11" t="s">
        <v>465</v>
      </c>
      <c r="D273" s="4">
        <v>2</v>
      </c>
      <c r="E273" s="4" t="s">
        <v>480</v>
      </c>
    </row>
    <row r="274" spans="2:5">
      <c r="B274" s="4" t="s">
        <v>667</v>
      </c>
      <c r="C274" s="11" t="s">
        <v>439</v>
      </c>
      <c r="D274" s="4">
        <v>2</v>
      </c>
      <c r="E274" s="4" t="s">
        <v>52</v>
      </c>
    </row>
    <row r="275" spans="2:5">
      <c r="B275" s="4" t="s">
        <v>432</v>
      </c>
      <c r="C275" s="11" t="s">
        <v>440</v>
      </c>
      <c r="D275" s="4">
        <v>2</v>
      </c>
      <c r="E275" s="4" t="s">
        <v>52</v>
      </c>
    </row>
    <row r="276" spans="2:5">
      <c r="B276" s="4" t="s">
        <v>668</v>
      </c>
      <c r="C276" s="11" t="s">
        <v>441</v>
      </c>
      <c r="D276" s="4">
        <v>2</v>
      </c>
      <c r="E276" s="4" t="s">
        <v>52</v>
      </c>
    </row>
    <row r="277" spans="2:5">
      <c r="B277" s="4" t="s">
        <v>434</v>
      </c>
      <c r="C277" s="11" t="s">
        <v>437</v>
      </c>
      <c r="D277" s="4">
        <v>2</v>
      </c>
      <c r="E277" s="4" t="s">
        <v>52</v>
      </c>
    </row>
    <row r="278" spans="2:5">
      <c r="B278" s="4" t="s">
        <v>435</v>
      </c>
      <c r="C278" s="11" t="s">
        <v>574</v>
      </c>
      <c r="D278" s="4">
        <v>2</v>
      </c>
      <c r="E278" s="4" t="s">
        <v>52</v>
      </c>
    </row>
    <row r="279" spans="2:5">
      <c r="B279" s="4" t="s">
        <v>436</v>
      </c>
      <c r="C279" s="11" t="s">
        <v>438</v>
      </c>
      <c r="D279" s="4">
        <v>2</v>
      </c>
      <c r="E279" s="4" t="s">
        <v>52</v>
      </c>
    </row>
    <row r="280" spans="2:5">
      <c r="B280" s="4" t="s">
        <v>669</v>
      </c>
      <c r="C280" s="11" t="s">
        <v>462</v>
      </c>
      <c r="D280" s="4">
        <v>2</v>
      </c>
      <c r="E280" s="4" t="s">
        <v>52</v>
      </c>
    </row>
    <row r="281" spans="2:5">
      <c r="B281" s="5" t="s">
        <v>96</v>
      </c>
      <c r="C281" s="11" t="s">
        <v>575</v>
      </c>
      <c r="D281" s="5">
        <v>18</v>
      </c>
      <c r="E281" s="5" t="s">
        <v>288</v>
      </c>
    </row>
    <row r="282" spans="2:5">
      <c r="B282" s="4" t="s">
        <v>277</v>
      </c>
      <c r="C282" s="11" t="s">
        <v>274</v>
      </c>
      <c r="D282" s="4">
        <v>2</v>
      </c>
      <c r="E282" s="4" t="s">
        <v>51</v>
      </c>
    </row>
    <row r="283" spans="2:5">
      <c r="B283" s="4" t="s">
        <v>278</v>
      </c>
      <c r="C283" s="11" t="s">
        <v>275</v>
      </c>
      <c r="D283" s="4">
        <v>2</v>
      </c>
      <c r="E283" s="4" t="s">
        <v>51</v>
      </c>
    </row>
    <row r="284" spans="2:5">
      <c r="B284" s="4" t="s">
        <v>279</v>
      </c>
      <c r="C284" s="11" t="s">
        <v>280</v>
      </c>
      <c r="D284" s="4">
        <v>2</v>
      </c>
      <c r="E284" s="4" t="s">
        <v>51</v>
      </c>
    </row>
    <row r="285" spans="2:5">
      <c r="B285" s="4" t="s">
        <v>281</v>
      </c>
      <c r="C285" s="11" t="s">
        <v>276</v>
      </c>
      <c r="D285" s="4">
        <v>2</v>
      </c>
      <c r="E285" s="4" t="s">
        <v>52</v>
      </c>
    </row>
    <row r="286" spans="2:5">
      <c r="B286" s="6" t="s">
        <v>282</v>
      </c>
      <c r="C286" s="12" t="s">
        <v>283</v>
      </c>
      <c r="D286" s="6">
        <v>2</v>
      </c>
      <c r="E286" s="6" t="s">
        <v>52</v>
      </c>
    </row>
    <row r="287" spans="2:5">
      <c r="B287" s="4" t="s">
        <v>284</v>
      </c>
      <c r="C287" s="11" t="s">
        <v>285</v>
      </c>
      <c r="D287" s="4">
        <v>2</v>
      </c>
      <c r="E287" s="4" t="s">
        <v>52</v>
      </c>
    </row>
    <row r="288" spans="2:5">
      <c r="B288" s="4" t="s">
        <v>287</v>
      </c>
      <c r="C288" s="11" t="s">
        <v>706</v>
      </c>
      <c r="D288" s="4">
        <v>2</v>
      </c>
      <c r="E288" s="4" t="s">
        <v>52</v>
      </c>
    </row>
    <row r="289" spans="2:5">
      <c r="B289" s="4" t="s">
        <v>450</v>
      </c>
      <c r="C289" s="11" t="s">
        <v>451</v>
      </c>
      <c r="D289" s="4">
        <v>2</v>
      </c>
      <c r="E289" s="4" t="s">
        <v>288</v>
      </c>
    </row>
    <row r="290" spans="2:5">
      <c r="B290" s="4" t="s">
        <v>289</v>
      </c>
      <c r="C290" s="11" t="s">
        <v>705</v>
      </c>
      <c r="D290" s="4">
        <v>2</v>
      </c>
      <c r="E290" s="4" t="s">
        <v>288</v>
      </c>
    </row>
    <row r="291" spans="2:5">
      <c r="B291" s="4" t="s">
        <v>290</v>
      </c>
      <c r="C291" s="11" t="s">
        <v>452</v>
      </c>
      <c r="D291" s="4">
        <v>2</v>
      </c>
      <c r="E291" s="4" t="s">
        <v>288</v>
      </c>
    </row>
    <row r="292" spans="2:5">
      <c r="B292" s="4" t="s">
        <v>291</v>
      </c>
      <c r="C292" s="11" t="s">
        <v>453</v>
      </c>
      <c r="D292" s="4">
        <v>2</v>
      </c>
      <c r="E292" s="4" t="s">
        <v>288</v>
      </c>
    </row>
    <row r="293" spans="2:5">
      <c r="B293" s="4" t="s">
        <v>286</v>
      </c>
      <c r="C293" s="11" t="s">
        <v>576</v>
      </c>
      <c r="D293" s="4">
        <v>2</v>
      </c>
      <c r="E293" s="4" t="s">
        <v>288</v>
      </c>
    </row>
    <row r="294" spans="2:5">
      <c r="B294" s="4" t="s">
        <v>96</v>
      </c>
      <c r="C294" s="11" t="s">
        <v>454</v>
      </c>
      <c r="D294" s="4">
        <v>18</v>
      </c>
      <c r="E294" s="4" t="s">
        <v>288</v>
      </c>
    </row>
    <row r="295" spans="2:5">
      <c r="B295" s="4" t="s">
        <v>85</v>
      </c>
      <c r="C295" s="11" t="s">
        <v>577</v>
      </c>
      <c r="D295" s="4">
        <v>2</v>
      </c>
      <c r="E295" s="4" t="s">
        <v>51</v>
      </c>
    </row>
    <row r="296" spans="2:5">
      <c r="B296" s="4" t="s">
        <v>86</v>
      </c>
      <c r="C296" s="11" t="s">
        <v>87</v>
      </c>
      <c r="D296" s="4">
        <v>2</v>
      </c>
      <c r="E296" s="4" t="s">
        <v>51</v>
      </c>
    </row>
    <row r="297" spans="2:5">
      <c r="B297" s="4" t="s">
        <v>88</v>
      </c>
      <c r="C297" s="11" t="s">
        <v>89</v>
      </c>
      <c r="D297" s="4">
        <v>2</v>
      </c>
      <c r="E297" s="4" t="s">
        <v>51</v>
      </c>
    </row>
    <row r="298" spans="2:5">
      <c r="B298" s="4" t="s">
        <v>12</v>
      </c>
      <c r="C298" s="11" t="s">
        <v>90</v>
      </c>
      <c r="D298" s="4">
        <v>2</v>
      </c>
      <c r="E298" s="4" t="s">
        <v>51</v>
      </c>
    </row>
    <row r="299" spans="2:5">
      <c r="B299" s="4" t="s">
        <v>670</v>
      </c>
      <c r="C299" s="11" t="s">
        <v>578</v>
      </c>
      <c r="D299" s="4">
        <v>2</v>
      </c>
      <c r="E299" s="4" t="s">
        <v>52</v>
      </c>
    </row>
    <row r="300" spans="2:5">
      <c r="B300" s="4" t="s">
        <v>671</v>
      </c>
      <c r="C300" s="11" t="s">
        <v>92</v>
      </c>
      <c r="D300" s="4">
        <v>2</v>
      </c>
      <c r="E300" s="4" t="s">
        <v>52</v>
      </c>
    </row>
    <row r="301" spans="2:5">
      <c r="B301" s="4" t="s">
        <v>93</v>
      </c>
      <c r="C301" s="11" t="s">
        <v>579</v>
      </c>
      <c r="D301" s="4">
        <v>2</v>
      </c>
      <c r="E301" s="4" t="s">
        <v>52</v>
      </c>
    </row>
    <row r="302" spans="2:5">
      <c r="B302" s="4" t="s">
        <v>672</v>
      </c>
      <c r="C302" s="11" t="s">
        <v>580</v>
      </c>
      <c r="D302" s="4">
        <v>2</v>
      </c>
      <c r="E302" s="4" t="s">
        <v>288</v>
      </c>
    </row>
    <row r="303" spans="2:5">
      <c r="B303" s="4" t="s">
        <v>458</v>
      </c>
      <c r="C303" s="11" t="s">
        <v>457</v>
      </c>
      <c r="D303" s="4">
        <v>2</v>
      </c>
      <c r="E303" s="4" t="s">
        <v>288</v>
      </c>
    </row>
    <row r="304" spans="2:5">
      <c r="B304" s="4" t="s">
        <v>673</v>
      </c>
      <c r="C304" s="11" t="s">
        <v>581</v>
      </c>
      <c r="D304" s="4">
        <v>2</v>
      </c>
      <c r="E304" s="4" t="s">
        <v>288</v>
      </c>
    </row>
    <row r="305" spans="2:5">
      <c r="B305" s="4" t="s">
        <v>674</v>
      </c>
      <c r="C305" s="11" t="s">
        <v>582</v>
      </c>
      <c r="D305" s="4">
        <v>2</v>
      </c>
      <c r="E305" s="4" t="s">
        <v>288</v>
      </c>
    </row>
    <row r="306" spans="2:5">
      <c r="B306" s="4" t="s">
        <v>675</v>
      </c>
      <c r="C306" s="11" t="s">
        <v>95</v>
      </c>
      <c r="D306" s="4">
        <v>2</v>
      </c>
      <c r="E306" s="4" t="s">
        <v>480</v>
      </c>
    </row>
    <row r="307" spans="2:5">
      <c r="B307" s="4" t="s">
        <v>455</v>
      </c>
      <c r="C307" s="11" t="s">
        <v>456</v>
      </c>
      <c r="D307" s="4">
        <v>2</v>
      </c>
      <c r="E307" s="4" t="s">
        <v>480</v>
      </c>
    </row>
    <row r="308" spans="2:5">
      <c r="B308" s="4" t="s">
        <v>91</v>
      </c>
      <c r="C308" s="11" t="s">
        <v>583</v>
      </c>
      <c r="D308" s="4">
        <v>2</v>
      </c>
      <c r="E308" s="4" t="s">
        <v>480</v>
      </c>
    </row>
    <row r="309" spans="2:5">
      <c r="B309" s="4" t="s">
        <v>94</v>
      </c>
      <c r="C309" s="11" t="s">
        <v>584</v>
      </c>
      <c r="D309" s="4">
        <v>2</v>
      </c>
      <c r="E309" s="4" t="s">
        <v>480</v>
      </c>
    </row>
    <row r="310" spans="2:5">
      <c r="B310" s="4" t="s">
        <v>676</v>
      </c>
      <c r="C310" s="11" t="s">
        <v>585</v>
      </c>
      <c r="D310" s="4">
        <v>2</v>
      </c>
      <c r="E310" s="4" t="s">
        <v>480</v>
      </c>
    </row>
    <row r="311" spans="2:5">
      <c r="B311" s="15" t="s">
        <v>864</v>
      </c>
      <c r="C311" s="15" t="s">
        <v>857</v>
      </c>
      <c r="D311" s="15">
        <v>2</v>
      </c>
      <c r="E311" s="15" t="s">
        <v>813</v>
      </c>
    </row>
    <row r="312" spans="2:5">
      <c r="B312" s="15" t="s">
        <v>865</v>
      </c>
      <c r="C312" s="15" t="s">
        <v>859</v>
      </c>
      <c r="D312" s="15" t="s">
        <v>816</v>
      </c>
      <c r="E312" s="15" t="s">
        <v>813</v>
      </c>
    </row>
    <row r="313" spans="2:5">
      <c r="B313" s="15" t="s">
        <v>866</v>
      </c>
      <c r="C313" s="15" t="s">
        <v>860</v>
      </c>
      <c r="D313" s="15" t="s">
        <v>816</v>
      </c>
      <c r="E313" s="15" t="s">
        <v>813</v>
      </c>
    </row>
    <row r="314" spans="2:5">
      <c r="B314" s="15" t="s">
        <v>861</v>
      </c>
      <c r="C314" s="15" t="s">
        <v>862</v>
      </c>
      <c r="D314" s="15" t="s">
        <v>816</v>
      </c>
      <c r="E314" s="15" t="s">
        <v>813</v>
      </c>
    </row>
    <row r="315" spans="2:5">
      <c r="B315" s="15" t="s">
        <v>858</v>
      </c>
      <c r="C315" s="15" t="s">
        <v>863</v>
      </c>
      <c r="D315" s="15" t="s">
        <v>816</v>
      </c>
      <c r="E315" s="15" t="s">
        <v>813</v>
      </c>
    </row>
    <row r="316" spans="2:5">
      <c r="B316" s="5" t="s">
        <v>96</v>
      </c>
      <c r="C316" s="11">
        <v>90451801</v>
      </c>
      <c r="D316" s="5">
        <v>18</v>
      </c>
      <c r="E316" s="5" t="s">
        <v>288</v>
      </c>
    </row>
    <row r="317" spans="2:5">
      <c r="B317" s="4" t="s">
        <v>143</v>
      </c>
      <c r="C317" s="11" t="s">
        <v>586</v>
      </c>
      <c r="D317" s="4">
        <v>2</v>
      </c>
      <c r="E317" s="4" t="s">
        <v>51</v>
      </c>
    </row>
    <row r="318" spans="2:5">
      <c r="B318" s="4" t="s">
        <v>145</v>
      </c>
      <c r="C318" s="11">
        <v>90210202</v>
      </c>
      <c r="D318" s="4">
        <v>2</v>
      </c>
      <c r="E318" s="4" t="s">
        <v>51</v>
      </c>
    </row>
    <row r="319" spans="2:5">
      <c r="B319" s="4" t="s">
        <v>146</v>
      </c>
      <c r="C319" s="11" t="s">
        <v>587</v>
      </c>
      <c r="D319" s="4">
        <v>2</v>
      </c>
      <c r="E319" s="4" t="s">
        <v>52</v>
      </c>
    </row>
    <row r="320" spans="2:5">
      <c r="B320" s="4" t="s">
        <v>147</v>
      </c>
      <c r="C320" s="11" t="s">
        <v>148</v>
      </c>
      <c r="D320" s="4">
        <v>2</v>
      </c>
      <c r="E320" s="4" t="s">
        <v>52</v>
      </c>
    </row>
    <row r="321" spans="2:5">
      <c r="B321" s="4" t="s">
        <v>677</v>
      </c>
      <c r="C321" s="11" t="s">
        <v>149</v>
      </c>
      <c r="D321" s="4">
        <v>2</v>
      </c>
      <c r="E321" s="4" t="s">
        <v>52</v>
      </c>
    </row>
    <row r="322" spans="2:5">
      <c r="B322" s="4" t="s">
        <v>678</v>
      </c>
      <c r="C322" s="11" t="s">
        <v>150</v>
      </c>
      <c r="D322" s="4">
        <v>2</v>
      </c>
      <c r="E322" s="4" t="s">
        <v>52</v>
      </c>
    </row>
    <row r="323" spans="2:5">
      <c r="B323" s="4" t="s">
        <v>151</v>
      </c>
      <c r="C323" s="11" t="s">
        <v>152</v>
      </c>
      <c r="D323" s="4">
        <v>2</v>
      </c>
      <c r="E323" s="4" t="s">
        <v>52</v>
      </c>
    </row>
    <row r="324" spans="2:5">
      <c r="B324" s="4" t="s">
        <v>153</v>
      </c>
      <c r="C324" s="11" t="s">
        <v>154</v>
      </c>
      <c r="D324" s="4">
        <v>2</v>
      </c>
      <c r="E324" s="4" t="s">
        <v>52</v>
      </c>
    </row>
    <row r="325" spans="2:5">
      <c r="B325" s="4" t="s">
        <v>155</v>
      </c>
      <c r="C325" s="11" t="s">
        <v>156</v>
      </c>
      <c r="D325" s="4">
        <v>2</v>
      </c>
      <c r="E325" s="4" t="s">
        <v>52</v>
      </c>
    </row>
    <row r="326" spans="2:5">
      <c r="B326" s="4" t="s">
        <v>157</v>
      </c>
      <c r="C326" s="11" t="s">
        <v>158</v>
      </c>
      <c r="D326" s="4">
        <v>2</v>
      </c>
      <c r="E326" s="4" t="s">
        <v>52</v>
      </c>
    </row>
    <row r="327" spans="2:5">
      <c r="B327" s="4" t="s">
        <v>159</v>
      </c>
      <c r="C327" s="11" t="s">
        <v>160</v>
      </c>
      <c r="D327" s="4">
        <v>2</v>
      </c>
      <c r="E327" s="4" t="s">
        <v>52</v>
      </c>
    </row>
    <row r="328" spans="2:5">
      <c r="B328" s="4" t="s">
        <v>161</v>
      </c>
      <c r="C328" s="11" t="s">
        <v>162</v>
      </c>
      <c r="D328" s="4">
        <v>2</v>
      </c>
      <c r="E328" s="4" t="s">
        <v>52</v>
      </c>
    </row>
    <row r="329" spans="2:5">
      <c r="B329" s="4" t="s">
        <v>163</v>
      </c>
      <c r="C329" s="11" t="s">
        <v>164</v>
      </c>
      <c r="D329" s="4">
        <v>2</v>
      </c>
      <c r="E329" s="4" t="s">
        <v>52</v>
      </c>
    </row>
    <row r="330" spans="2:5">
      <c r="B330" s="4" t="s">
        <v>96</v>
      </c>
      <c r="C330" s="11" t="s">
        <v>888</v>
      </c>
      <c r="D330" s="4">
        <v>18</v>
      </c>
      <c r="E330" s="4" t="s">
        <v>52</v>
      </c>
    </row>
    <row r="331" spans="2:5">
      <c r="B331" s="4" t="s">
        <v>814</v>
      </c>
      <c r="C331" s="11" t="s">
        <v>846</v>
      </c>
      <c r="D331" s="4">
        <v>2</v>
      </c>
      <c r="E331" s="4" t="s">
        <v>813</v>
      </c>
    </row>
    <row r="332" spans="2:5">
      <c r="B332" s="4" t="s">
        <v>728</v>
      </c>
      <c r="C332" s="11" t="s">
        <v>729</v>
      </c>
      <c r="D332" s="4">
        <v>2</v>
      </c>
      <c r="E332" s="4" t="s">
        <v>144</v>
      </c>
    </row>
    <row r="333" spans="2:5">
      <c r="B333" s="4" t="s">
        <v>724</v>
      </c>
      <c r="C333" s="11" t="s">
        <v>730</v>
      </c>
      <c r="D333" s="4">
        <v>2</v>
      </c>
      <c r="E333" s="4" t="s">
        <v>144</v>
      </c>
    </row>
    <row r="334" spans="2:5">
      <c r="B334" s="4" t="s">
        <v>731</v>
      </c>
      <c r="C334" s="11" t="s">
        <v>732</v>
      </c>
      <c r="D334" s="4">
        <v>2</v>
      </c>
      <c r="E334" s="4" t="s">
        <v>144</v>
      </c>
    </row>
    <row r="335" spans="2:5">
      <c r="B335" s="4" t="s">
        <v>733</v>
      </c>
      <c r="C335" s="11" t="s">
        <v>734</v>
      </c>
      <c r="D335" s="4">
        <v>2</v>
      </c>
      <c r="E335" s="4" t="s">
        <v>144</v>
      </c>
    </row>
    <row r="336" spans="2:5">
      <c r="B336" s="4" t="s">
        <v>735</v>
      </c>
      <c r="C336" s="11" t="s">
        <v>736</v>
      </c>
      <c r="D336" s="4">
        <v>2</v>
      </c>
      <c r="E336" s="4" t="s">
        <v>144</v>
      </c>
    </row>
    <row r="337" spans="2:5">
      <c r="B337" s="4" t="s">
        <v>175</v>
      </c>
      <c r="C337" s="11" t="s">
        <v>737</v>
      </c>
      <c r="D337" s="4">
        <v>2</v>
      </c>
      <c r="E337" s="4" t="s">
        <v>144</v>
      </c>
    </row>
    <row r="338" spans="2:5">
      <c r="B338" s="4" t="s">
        <v>738</v>
      </c>
      <c r="C338" s="11" t="s">
        <v>725</v>
      </c>
      <c r="D338" s="4">
        <v>2</v>
      </c>
      <c r="E338" s="4" t="s">
        <v>52</v>
      </c>
    </row>
    <row r="339" spans="2:5">
      <c r="B339" s="4" t="s">
        <v>739</v>
      </c>
      <c r="C339" s="11" t="s">
        <v>740</v>
      </c>
      <c r="D339" s="4">
        <v>2</v>
      </c>
      <c r="E339" s="4" t="s">
        <v>52</v>
      </c>
    </row>
    <row r="340" spans="2:5">
      <c r="B340" s="4" t="s">
        <v>741</v>
      </c>
      <c r="C340" s="11" t="s">
        <v>742</v>
      </c>
      <c r="D340" s="4">
        <v>2</v>
      </c>
      <c r="E340" s="4" t="s">
        <v>52</v>
      </c>
    </row>
    <row r="341" spans="2:5">
      <c r="B341" s="4" t="s">
        <v>743</v>
      </c>
      <c r="C341" s="11" t="s">
        <v>744</v>
      </c>
      <c r="D341" s="4">
        <v>2</v>
      </c>
      <c r="E341" s="4" t="s">
        <v>52</v>
      </c>
    </row>
    <row r="342" spans="2:5">
      <c r="B342" s="4" t="s">
        <v>745</v>
      </c>
      <c r="C342" s="11" t="s">
        <v>746</v>
      </c>
      <c r="D342" s="4">
        <v>2</v>
      </c>
      <c r="E342" s="4" t="s">
        <v>52</v>
      </c>
    </row>
    <row r="343" spans="2:5">
      <c r="B343" s="4" t="s">
        <v>747</v>
      </c>
      <c r="C343" s="11" t="s">
        <v>856</v>
      </c>
      <c r="D343" s="4">
        <v>2</v>
      </c>
      <c r="E343" s="4" t="s">
        <v>52</v>
      </c>
    </row>
    <row r="344" spans="2:5">
      <c r="B344" s="4" t="s">
        <v>748</v>
      </c>
      <c r="C344" s="11" t="s">
        <v>817</v>
      </c>
      <c r="D344" s="4">
        <v>2</v>
      </c>
      <c r="E344" s="4" t="s">
        <v>52</v>
      </c>
    </row>
    <row r="345" spans="2:5">
      <c r="B345" s="4" t="s">
        <v>749</v>
      </c>
      <c r="C345" s="11" t="s">
        <v>848</v>
      </c>
      <c r="D345" s="4">
        <v>2</v>
      </c>
      <c r="E345" s="4" t="s">
        <v>52</v>
      </c>
    </row>
    <row r="346" spans="2:5">
      <c r="B346" s="4" t="s">
        <v>750</v>
      </c>
      <c r="C346" s="11" t="s">
        <v>751</v>
      </c>
      <c r="D346" s="4">
        <v>2</v>
      </c>
      <c r="E346" s="4" t="s">
        <v>52</v>
      </c>
    </row>
    <row r="347" spans="2:5">
      <c r="B347" s="4" t="s">
        <v>752</v>
      </c>
      <c r="C347" s="11" t="s">
        <v>753</v>
      </c>
      <c r="D347" s="4">
        <v>2</v>
      </c>
      <c r="E347" s="4" t="s">
        <v>52</v>
      </c>
    </row>
    <row r="348" spans="2:5">
      <c r="B348" s="4" t="s">
        <v>754</v>
      </c>
      <c r="C348" s="11" t="s">
        <v>755</v>
      </c>
      <c r="D348" s="4">
        <v>2</v>
      </c>
      <c r="E348" s="4" t="s">
        <v>52</v>
      </c>
    </row>
    <row r="349" spans="2:5">
      <c r="B349" s="4" t="s">
        <v>756</v>
      </c>
      <c r="C349" s="11" t="s">
        <v>757</v>
      </c>
      <c r="D349" s="4">
        <v>2</v>
      </c>
      <c r="E349" s="4" t="s">
        <v>52</v>
      </c>
    </row>
    <row r="350" spans="2:5">
      <c r="B350" s="4" t="s">
        <v>758</v>
      </c>
      <c r="C350" s="11" t="s">
        <v>759</v>
      </c>
      <c r="D350" s="4">
        <v>2</v>
      </c>
      <c r="E350" s="4" t="s">
        <v>52</v>
      </c>
    </row>
    <row r="351" spans="2:5">
      <c r="B351" s="4" t="s">
        <v>760</v>
      </c>
      <c r="C351" s="11" t="s">
        <v>761</v>
      </c>
      <c r="D351" s="4">
        <v>2</v>
      </c>
      <c r="E351" s="4" t="s">
        <v>52</v>
      </c>
    </row>
    <row r="352" spans="2:5">
      <c r="B352" s="4" t="s">
        <v>36</v>
      </c>
      <c r="C352" s="11" t="s">
        <v>762</v>
      </c>
      <c r="D352" s="4">
        <v>4</v>
      </c>
      <c r="E352" s="4" t="s">
        <v>763</v>
      </c>
    </row>
    <row r="353" spans="2:5">
      <c r="B353" s="4" t="s">
        <v>297</v>
      </c>
      <c r="C353" s="11" t="s">
        <v>764</v>
      </c>
      <c r="D353" s="4">
        <v>2</v>
      </c>
      <c r="E353" s="4" t="s">
        <v>51</v>
      </c>
    </row>
    <row r="354" spans="2:5">
      <c r="B354" s="4" t="s">
        <v>765</v>
      </c>
      <c r="C354" s="11" t="s">
        <v>766</v>
      </c>
      <c r="D354" s="4">
        <v>2</v>
      </c>
      <c r="E354" s="4" t="s">
        <v>52</v>
      </c>
    </row>
    <row r="355" spans="2:5">
      <c r="B355" s="4" t="s">
        <v>767</v>
      </c>
      <c r="C355" s="11" t="s">
        <v>768</v>
      </c>
      <c r="D355" s="4">
        <v>2</v>
      </c>
      <c r="E355" s="4" t="s">
        <v>52</v>
      </c>
    </row>
    <row r="356" spans="2:5">
      <c r="B356" s="4" t="s">
        <v>769</v>
      </c>
      <c r="C356" s="11" t="s">
        <v>770</v>
      </c>
      <c r="D356" s="4">
        <v>2</v>
      </c>
      <c r="E356" s="4" t="s">
        <v>52</v>
      </c>
    </row>
    <row r="357" spans="2:5">
      <c r="B357" s="4" t="s">
        <v>771</v>
      </c>
      <c r="C357" s="11" t="s">
        <v>772</v>
      </c>
      <c r="D357" s="4">
        <v>2</v>
      </c>
      <c r="E357" s="4" t="s">
        <v>52</v>
      </c>
    </row>
    <row r="358" spans="2:5">
      <c r="B358" s="4" t="s">
        <v>818</v>
      </c>
      <c r="C358" s="11" t="s">
        <v>773</v>
      </c>
      <c r="D358" s="4">
        <v>2</v>
      </c>
      <c r="E358" s="4" t="s">
        <v>52</v>
      </c>
    </row>
    <row r="359" spans="2:5">
      <c r="B359" s="4" t="s">
        <v>774</v>
      </c>
      <c r="C359" s="11" t="s">
        <v>775</v>
      </c>
      <c r="D359" s="4">
        <v>2</v>
      </c>
      <c r="E359" s="4" t="s">
        <v>52</v>
      </c>
    </row>
    <row r="360" spans="2:5">
      <c r="B360" s="4" t="s">
        <v>776</v>
      </c>
      <c r="C360" s="11" t="s">
        <v>777</v>
      </c>
      <c r="D360" s="4">
        <v>2</v>
      </c>
      <c r="E360" s="4" t="s">
        <v>52</v>
      </c>
    </row>
    <row r="361" spans="2:5">
      <c r="B361" s="4" t="s">
        <v>778</v>
      </c>
      <c r="C361" s="11" t="s">
        <v>779</v>
      </c>
      <c r="D361" s="4">
        <v>2</v>
      </c>
      <c r="E361" s="4" t="s">
        <v>52</v>
      </c>
    </row>
    <row r="362" spans="2:5">
      <c r="B362" s="4" t="s">
        <v>780</v>
      </c>
      <c r="C362" s="11" t="s">
        <v>781</v>
      </c>
      <c r="D362" s="4">
        <v>2</v>
      </c>
      <c r="E362" s="4" t="s">
        <v>52</v>
      </c>
    </row>
    <row r="363" spans="2:5">
      <c r="B363" s="4" t="s">
        <v>782</v>
      </c>
      <c r="C363" s="11" t="s">
        <v>783</v>
      </c>
      <c r="D363" s="4">
        <v>2</v>
      </c>
      <c r="E363" s="4" t="s">
        <v>52</v>
      </c>
    </row>
    <row r="364" spans="2:5">
      <c r="B364" s="4" t="s">
        <v>784</v>
      </c>
      <c r="C364" s="11" t="s">
        <v>785</v>
      </c>
      <c r="D364" s="4">
        <v>2</v>
      </c>
      <c r="E364" s="4" t="s">
        <v>799</v>
      </c>
    </row>
    <row r="365" spans="2:5">
      <c r="B365" s="4" t="s">
        <v>786</v>
      </c>
      <c r="C365" s="11" t="s">
        <v>787</v>
      </c>
      <c r="D365" s="4">
        <v>2</v>
      </c>
      <c r="E365" s="4" t="s">
        <v>799</v>
      </c>
    </row>
    <row r="366" spans="2:5">
      <c r="B366" s="4" t="s">
        <v>788</v>
      </c>
      <c r="C366" s="11" t="s">
        <v>789</v>
      </c>
      <c r="D366" s="4">
        <v>2</v>
      </c>
      <c r="E366" s="4" t="s">
        <v>799</v>
      </c>
    </row>
    <row r="367" spans="2:5">
      <c r="B367" s="4" t="s">
        <v>790</v>
      </c>
      <c r="C367" s="11" t="s">
        <v>791</v>
      </c>
      <c r="D367" s="4">
        <v>2</v>
      </c>
      <c r="E367" s="4" t="s">
        <v>799</v>
      </c>
    </row>
    <row r="368" spans="2:5">
      <c r="B368" s="4" t="s">
        <v>792</v>
      </c>
      <c r="C368" s="11" t="s">
        <v>793</v>
      </c>
      <c r="D368" s="4">
        <v>2</v>
      </c>
      <c r="E368" s="4" t="s">
        <v>799</v>
      </c>
    </row>
    <row r="369" spans="2:5">
      <c r="B369" s="4" t="s">
        <v>794</v>
      </c>
      <c r="C369" s="11" t="s">
        <v>795</v>
      </c>
      <c r="D369" s="4">
        <v>2</v>
      </c>
      <c r="E369" s="4" t="s">
        <v>799</v>
      </c>
    </row>
    <row r="370" spans="2:5">
      <c r="B370" s="4" t="s">
        <v>796</v>
      </c>
      <c r="C370" s="11" t="s">
        <v>797</v>
      </c>
      <c r="D370" s="4">
        <v>2</v>
      </c>
      <c r="E370" s="4" t="s">
        <v>799</v>
      </c>
    </row>
    <row r="371" spans="2:5">
      <c r="B371" s="4" t="s">
        <v>36</v>
      </c>
      <c r="C371" s="11" t="s">
        <v>798</v>
      </c>
      <c r="D371" s="4">
        <v>4</v>
      </c>
      <c r="E371" s="4" t="s">
        <v>288</v>
      </c>
    </row>
    <row r="372" spans="2:5">
      <c r="B372" s="4" t="s">
        <v>808</v>
      </c>
      <c r="C372" s="11" t="s">
        <v>811</v>
      </c>
      <c r="D372" s="4">
        <v>2</v>
      </c>
      <c r="E372" s="4" t="s">
        <v>813</v>
      </c>
    </row>
    <row r="373" spans="2:5">
      <c r="B373" s="4" t="s">
        <v>809</v>
      </c>
      <c r="C373" s="11" t="s">
        <v>812</v>
      </c>
      <c r="D373" s="4">
        <v>2</v>
      </c>
      <c r="E373" s="4" t="s">
        <v>52</v>
      </c>
    </row>
    <row r="374" spans="2:5">
      <c r="C374" s="11"/>
    </row>
    <row r="375" spans="2:5">
      <c r="C375" s="11"/>
    </row>
    <row r="376" spans="2:5">
      <c r="B376" s="13"/>
      <c r="C376" s="14"/>
      <c r="D376" s="13"/>
      <c r="E376" s="13"/>
    </row>
    <row r="377" spans="2:5">
      <c r="B377" s="13"/>
      <c r="C377" s="14"/>
      <c r="D377" s="13"/>
      <c r="E377" s="13"/>
    </row>
    <row r="378" spans="2:5">
      <c r="B378" s="13"/>
      <c r="C378" s="14"/>
      <c r="D378" s="13"/>
      <c r="E378" s="13"/>
    </row>
    <row r="379" spans="2:5">
      <c r="B379" s="13"/>
      <c r="C379" s="14"/>
      <c r="D379" s="13"/>
      <c r="E379" s="13"/>
    </row>
    <row r="380" spans="2:5">
      <c r="B380" s="13"/>
      <c r="C380" s="14"/>
      <c r="D380" s="13"/>
      <c r="E380" s="13"/>
    </row>
    <row r="381" spans="2:5">
      <c r="B381" s="13"/>
      <c r="C381" s="14"/>
      <c r="D381" s="13"/>
      <c r="E381" s="13"/>
    </row>
    <row r="382" spans="2:5">
      <c r="B382" s="13"/>
      <c r="C382" s="14"/>
      <c r="D382" s="13"/>
      <c r="E382" s="13"/>
    </row>
    <row r="383" spans="2:5">
      <c r="B383" s="13"/>
      <c r="C383" s="14"/>
      <c r="D383" s="13"/>
      <c r="E383" s="13"/>
    </row>
    <row r="384" spans="2:5">
      <c r="B384" s="13"/>
      <c r="C384" s="14"/>
      <c r="D384" s="13"/>
      <c r="E384" s="13"/>
    </row>
    <row r="385" spans="2:5">
      <c r="B385" s="13"/>
      <c r="C385" s="14"/>
      <c r="D385" s="13"/>
      <c r="E385" s="13"/>
    </row>
    <row r="386" spans="2:5">
      <c r="B386" s="13"/>
      <c r="C386" s="14"/>
      <c r="D386" s="13"/>
      <c r="E386" s="13"/>
    </row>
    <row r="387" spans="2:5">
      <c r="B387" s="13"/>
      <c r="C387" s="14"/>
      <c r="D387" s="13"/>
      <c r="E387" s="13"/>
    </row>
    <row r="388" spans="2:5">
      <c r="B388" s="13"/>
      <c r="C388" s="14"/>
      <c r="D388" s="13"/>
      <c r="E388" s="13"/>
    </row>
    <row r="389" spans="2:5">
      <c r="B389" s="13"/>
      <c r="C389" s="14"/>
      <c r="D389" s="13"/>
      <c r="E389" s="13"/>
    </row>
    <row r="390" spans="2:5">
      <c r="B390" s="4" t="s">
        <v>293</v>
      </c>
      <c r="C390" s="11" t="s">
        <v>294</v>
      </c>
      <c r="D390" s="4">
        <v>3</v>
      </c>
      <c r="E390" s="4" t="s">
        <v>144</v>
      </c>
    </row>
    <row r="391" spans="2:5">
      <c r="B391" s="4" t="s">
        <v>679</v>
      </c>
      <c r="C391" s="11" t="s">
        <v>295</v>
      </c>
      <c r="D391" s="4">
        <v>2</v>
      </c>
      <c r="E391" s="4" t="s">
        <v>144</v>
      </c>
    </row>
    <row r="392" spans="2:5">
      <c r="B392" s="4" t="s">
        <v>296</v>
      </c>
      <c r="C392" s="11" t="s">
        <v>467</v>
      </c>
      <c r="D392" s="4">
        <v>2</v>
      </c>
      <c r="E392" s="4" t="s">
        <v>144</v>
      </c>
    </row>
    <row r="393" spans="2:5">
      <c r="B393" s="4" t="s">
        <v>297</v>
      </c>
      <c r="C393" s="11" t="s">
        <v>298</v>
      </c>
      <c r="D393" s="4">
        <v>2</v>
      </c>
      <c r="E393" s="4" t="s">
        <v>144</v>
      </c>
    </row>
    <row r="394" spans="2:5">
      <c r="B394" s="4" t="s">
        <v>680</v>
      </c>
      <c r="C394" s="11" t="s">
        <v>588</v>
      </c>
      <c r="D394" s="4">
        <v>2</v>
      </c>
      <c r="E394" s="4" t="s">
        <v>144</v>
      </c>
    </row>
    <row r="395" spans="2:5">
      <c r="B395" s="4" t="s">
        <v>12</v>
      </c>
      <c r="C395" s="11" t="s">
        <v>466</v>
      </c>
      <c r="D395" s="4">
        <v>2</v>
      </c>
      <c r="E395" s="4" t="s">
        <v>144</v>
      </c>
    </row>
    <row r="396" spans="2:5">
      <c r="B396" s="4" t="s">
        <v>299</v>
      </c>
      <c r="C396" s="11" t="s">
        <v>589</v>
      </c>
      <c r="D396" s="4">
        <v>3</v>
      </c>
      <c r="E396" s="4" t="s">
        <v>52</v>
      </c>
    </row>
    <row r="397" spans="2:5">
      <c r="B397" s="4" t="s">
        <v>300</v>
      </c>
      <c r="C397" s="11" t="s">
        <v>301</v>
      </c>
      <c r="D397" s="4">
        <v>2</v>
      </c>
      <c r="E397" s="4" t="s">
        <v>52</v>
      </c>
    </row>
    <row r="398" spans="2:5">
      <c r="B398" s="4" t="s">
        <v>302</v>
      </c>
      <c r="C398" s="11" t="s">
        <v>303</v>
      </c>
      <c r="D398" s="4">
        <v>3</v>
      </c>
      <c r="E398" s="4" t="s">
        <v>52</v>
      </c>
    </row>
    <row r="399" spans="2:5">
      <c r="B399" s="4" t="s">
        <v>304</v>
      </c>
      <c r="C399" s="11" t="s">
        <v>305</v>
      </c>
      <c r="D399" s="4">
        <v>2</v>
      </c>
      <c r="E399" s="4" t="s">
        <v>52</v>
      </c>
    </row>
    <row r="400" spans="2:5">
      <c r="B400" s="4" t="s">
        <v>306</v>
      </c>
      <c r="C400" s="11" t="s">
        <v>307</v>
      </c>
      <c r="D400" s="4">
        <v>2</v>
      </c>
      <c r="E400" s="4" t="s">
        <v>52</v>
      </c>
    </row>
    <row r="401" spans="2:5">
      <c r="B401" s="4" t="s">
        <v>681</v>
      </c>
      <c r="C401" s="11" t="s">
        <v>309</v>
      </c>
      <c r="D401" s="4">
        <v>2</v>
      </c>
      <c r="E401" s="4" t="s">
        <v>480</v>
      </c>
    </row>
    <row r="402" spans="2:5">
      <c r="B402" s="4" t="s">
        <v>701</v>
      </c>
      <c r="C402" s="11" t="s">
        <v>310</v>
      </c>
      <c r="D402" s="4">
        <v>2</v>
      </c>
      <c r="E402" s="4" t="s">
        <v>480</v>
      </c>
    </row>
    <row r="403" spans="2:5">
      <c r="B403" s="4" t="s">
        <v>682</v>
      </c>
      <c r="C403" s="11" t="s">
        <v>311</v>
      </c>
      <c r="D403" s="4">
        <v>2</v>
      </c>
      <c r="E403" s="4" t="s">
        <v>480</v>
      </c>
    </row>
    <row r="404" spans="2:5">
      <c r="B404" s="4" t="s">
        <v>683</v>
      </c>
      <c r="C404" s="11" t="s">
        <v>312</v>
      </c>
      <c r="D404" s="4">
        <v>2</v>
      </c>
      <c r="E404" s="4" t="s">
        <v>480</v>
      </c>
    </row>
    <row r="405" spans="2:5">
      <c r="B405" s="4" t="s">
        <v>684</v>
      </c>
      <c r="C405" s="11" t="s">
        <v>313</v>
      </c>
      <c r="D405" s="4">
        <v>2</v>
      </c>
      <c r="E405" s="4" t="s">
        <v>480</v>
      </c>
    </row>
    <row r="406" spans="2:5">
      <c r="B406" s="4" t="s">
        <v>685</v>
      </c>
      <c r="C406" s="11" t="s">
        <v>314</v>
      </c>
      <c r="D406" s="4">
        <v>2</v>
      </c>
      <c r="E406" s="4" t="s">
        <v>480</v>
      </c>
    </row>
    <row r="407" spans="2:5">
      <c r="B407" s="4" t="s">
        <v>686</v>
      </c>
      <c r="C407" s="11" t="s">
        <v>315</v>
      </c>
      <c r="D407" s="4">
        <v>2</v>
      </c>
      <c r="E407" s="4" t="s">
        <v>480</v>
      </c>
    </row>
    <row r="408" spans="2:5">
      <c r="B408" s="4" t="s">
        <v>687</v>
      </c>
      <c r="C408" s="11" t="s">
        <v>316</v>
      </c>
      <c r="D408" s="4">
        <v>2</v>
      </c>
      <c r="E408" s="4" t="s">
        <v>480</v>
      </c>
    </row>
    <row r="409" spans="2:5">
      <c r="B409" s="4" t="s">
        <v>688</v>
      </c>
      <c r="C409" s="11" t="s">
        <v>590</v>
      </c>
      <c r="D409" s="4">
        <v>2</v>
      </c>
      <c r="E409" s="4" t="s">
        <v>480</v>
      </c>
    </row>
    <row r="410" spans="2:5">
      <c r="B410" s="4" t="s">
        <v>689</v>
      </c>
      <c r="C410" s="11" t="s">
        <v>591</v>
      </c>
      <c r="D410" s="4">
        <v>2</v>
      </c>
      <c r="E410" s="4" t="s">
        <v>480</v>
      </c>
    </row>
    <row r="411" spans="2:5">
      <c r="B411" s="4" t="s">
        <v>690</v>
      </c>
      <c r="C411" s="11" t="s">
        <v>592</v>
      </c>
      <c r="D411" s="4">
        <v>2</v>
      </c>
      <c r="E411" s="4" t="s">
        <v>480</v>
      </c>
    </row>
    <row r="412" spans="2:5">
      <c r="B412" s="4" t="s">
        <v>691</v>
      </c>
      <c r="C412" s="11" t="s">
        <v>593</v>
      </c>
      <c r="D412" s="4">
        <v>2</v>
      </c>
      <c r="E412" s="4" t="s">
        <v>480</v>
      </c>
    </row>
    <row r="413" spans="2:5">
      <c r="B413" s="4" t="s">
        <v>692</v>
      </c>
      <c r="C413" s="11" t="s">
        <v>594</v>
      </c>
      <c r="D413" s="4">
        <v>2</v>
      </c>
      <c r="E413" s="4" t="s">
        <v>480</v>
      </c>
    </row>
    <row r="414" spans="2:5">
      <c r="B414" s="4" t="s">
        <v>693</v>
      </c>
      <c r="C414" s="11" t="s">
        <v>595</v>
      </c>
      <c r="D414" s="4">
        <v>2</v>
      </c>
      <c r="E414" s="4" t="s">
        <v>480</v>
      </c>
    </row>
    <row r="415" spans="2:5">
      <c r="B415" s="4" t="s">
        <v>694</v>
      </c>
      <c r="C415" s="11" t="s">
        <v>596</v>
      </c>
      <c r="D415" s="4">
        <v>2</v>
      </c>
      <c r="E415" s="4" t="s">
        <v>480</v>
      </c>
    </row>
    <row r="416" spans="2:5">
      <c r="B416" s="4" t="s">
        <v>695</v>
      </c>
      <c r="C416" s="11" t="s">
        <v>597</v>
      </c>
      <c r="D416" s="4">
        <v>2</v>
      </c>
      <c r="E416" s="4" t="s">
        <v>480</v>
      </c>
    </row>
    <row r="417" spans="2:5">
      <c r="B417" s="4" t="s">
        <v>696</v>
      </c>
      <c r="C417" s="11" t="s">
        <v>598</v>
      </c>
      <c r="D417" s="4">
        <v>2</v>
      </c>
      <c r="E417" s="4" t="s">
        <v>480</v>
      </c>
    </row>
    <row r="418" spans="2:5">
      <c r="B418" s="4" t="s">
        <v>697</v>
      </c>
      <c r="C418" s="11" t="s">
        <v>599</v>
      </c>
      <c r="D418" s="4">
        <v>2</v>
      </c>
      <c r="E418" s="4" t="s">
        <v>480</v>
      </c>
    </row>
    <row r="419" spans="2:5">
      <c r="B419" s="4" t="s">
        <v>698</v>
      </c>
      <c r="C419" s="11" t="s">
        <v>600</v>
      </c>
      <c r="D419" s="4">
        <v>2</v>
      </c>
      <c r="E419" s="4" t="s">
        <v>480</v>
      </c>
    </row>
    <row r="420" spans="2:5">
      <c r="B420" s="4" t="s">
        <v>699</v>
      </c>
      <c r="C420" s="11" t="s">
        <v>601</v>
      </c>
      <c r="D420" s="4">
        <v>2</v>
      </c>
      <c r="E420" s="4" t="s">
        <v>480</v>
      </c>
    </row>
    <row r="421" spans="2:5">
      <c r="B421" s="4" t="s">
        <v>308</v>
      </c>
      <c r="C421" s="11" t="s">
        <v>602</v>
      </c>
      <c r="D421" s="4">
        <v>2</v>
      </c>
      <c r="E421" s="4" t="s">
        <v>480</v>
      </c>
    </row>
    <row r="422" spans="2:5">
      <c r="B422" s="4" t="s">
        <v>700</v>
      </c>
      <c r="C422" s="11" t="s">
        <v>603</v>
      </c>
      <c r="D422" s="4">
        <v>2</v>
      </c>
      <c r="E422" s="4" t="s">
        <v>480</v>
      </c>
    </row>
    <row r="423" spans="2:5">
      <c r="B423" s="4" t="s">
        <v>96</v>
      </c>
      <c r="C423" s="11" t="s">
        <v>604</v>
      </c>
      <c r="D423" s="4">
        <v>18</v>
      </c>
      <c r="E423" s="4" t="s">
        <v>288</v>
      </c>
    </row>
    <row r="424" spans="2:5">
      <c r="B424" s="4" t="s">
        <v>340</v>
      </c>
      <c r="C424" s="11" t="s">
        <v>341</v>
      </c>
      <c r="D424" s="4">
        <v>2</v>
      </c>
      <c r="E424" s="4" t="s">
        <v>144</v>
      </c>
    </row>
    <row r="425" spans="2:5">
      <c r="B425" s="4" t="s">
        <v>342</v>
      </c>
      <c r="C425" s="11" t="s">
        <v>343</v>
      </c>
      <c r="D425" s="4">
        <v>2</v>
      </c>
      <c r="E425" s="4" t="s">
        <v>144</v>
      </c>
    </row>
    <row r="426" spans="2:5">
      <c r="B426" s="4" t="s">
        <v>344</v>
      </c>
      <c r="C426" s="11" t="s">
        <v>345</v>
      </c>
      <c r="D426" s="4">
        <v>2</v>
      </c>
      <c r="E426" s="4" t="s">
        <v>144</v>
      </c>
    </row>
    <row r="427" spans="2:5">
      <c r="B427" s="4" t="s">
        <v>293</v>
      </c>
      <c r="C427" s="11" t="s">
        <v>346</v>
      </c>
      <c r="D427" s="4">
        <v>2</v>
      </c>
      <c r="E427" s="4" t="s">
        <v>144</v>
      </c>
    </row>
    <row r="428" spans="2:5">
      <c r="B428" s="4" t="s">
        <v>347</v>
      </c>
      <c r="C428" s="11" t="s">
        <v>348</v>
      </c>
      <c r="D428" s="4">
        <v>2</v>
      </c>
      <c r="E428" s="4" t="s">
        <v>144</v>
      </c>
    </row>
    <row r="429" spans="2:5">
      <c r="B429" s="4" t="s">
        <v>12</v>
      </c>
      <c r="C429" s="11" t="s">
        <v>605</v>
      </c>
      <c r="D429" s="4">
        <v>2</v>
      </c>
      <c r="E429" s="4" t="s">
        <v>144</v>
      </c>
    </row>
    <row r="430" spans="2:5">
      <c r="B430" s="4" t="s">
        <v>349</v>
      </c>
      <c r="C430" s="11" t="s">
        <v>350</v>
      </c>
      <c r="D430" s="4">
        <v>2</v>
      </c>
      <c r="E430" s="4" t="s">
        <v>52</v>
      </c>
    </row>
    <row r="431" spans="2:5">
      <c r="B431" s="4" t="s">
        <v>351</v>
      </c>
      <c r="C431" s="11" t="s">
        <v>352</v>
      </c>
      <c r="D431" s="4">
        <v>2</v>
      </c>
      <c r="E431" s="4" t="s">
        <v>52</v>
      </c>
    </row>
    <row r="432" spans="2:5">
      <c r="B432" s="4" t="s">
        <v>353</v>
      </c>
      <c r="C432" s="11" t="s">
        <v>354</v>
      </c>
      <c r="D432" s="4">
        <v>2</v>
      </c>
      <c r="E432" s="4" t="s">
        <v>52</v>
      </c>
    </row>
    <row r="433" spans="2:5">
      <c r="B433" s="4" t="s">
        <v>355</v>
      </c>
      <c r="C433" s="11" t="s">
        <v>356</v>
      </c>
      <c r="D433" s="4">
        <v>2</v>
      </c>
      <c r="E433" s="4" t="s">
        <v>52</v>
      </c>
    </row>
    <row r="434" spans="2:5">
      <c r="B434" s="4" t="s">
        <v>357</v>
      </c>
      <c r="C434" s="11" t="s">
        <v>358</v>
      </c>
      <c r="D434" s="4">
        <v>2</v>
      </c>
      <c r="E434" s="4" t="s">
        <v>52</v>
      </c>
    </row>
    <row r="435" spans="2:5">
      <c r="B435" s="4" t="s">
        <v>359</v>
      </c>
      <c r="C435" s="11" t="s">
        <v>360</v>
      </c>
      <c r="D435" s="4">
        <v>2</v>
      </c>
      <c r="E435" s="4" t="s">
        <v>52</v>
      </c>
    </row>
    <row r="436" spans="2:5">
      <c r="B436" s="4" t="s">
        <v>361</v>
      </c>
      <c r="C436" s="11" t="s">
        <v>362</v>
      </c>
      <c r="D436" s="4">
        <v>2</v>
      </c>
      <c r="E436" s="4" t="s">
        <v>52</v>
      </c>
    </row>
    <row r="437" spans="2:5">
      <c r="B437" s="4" t="s">
        <v>347</v>
      </c>
      <c r="C437" s="11" t="s">
        <v>363</v>
      </c>
      <c r="D437" s="4">
        <v>2</v>
      </c>
      <c r="E437" s="4" t="s">
        <v>52</v>
      </c>
    </row>
    <row r="438" spans="2:5">
      <c r="B438" s="4" t="s">
        <v>364</v>
      </c>
      <c r="C438" s="11" t="s">
        <v>365</v>
      </c>
      <c r="D438" s="4">
        <v>2</v>
      </c>
      <c r="E438" s="4" t="s">
        <v>52</v>
      </c>
    </row>
    <row r="439" spans="2:5">
      <c r="B439" s="4" t="s">
        <v>366</v>
      </c>
      <c r="C439" s="11" t="s">
        <v>367</v>
      </c>
      <c r="D439" s="4">
        <v>2</v>
      </c>
      <c r="E439" s="4" t="s">
        <v>52</v>
      </c>
    </row>
    <row r="440" spans="2:5">
      <c r="B440" s="4" t="s">
        <v>368</v>
      </c>
      <c r="C440" s="11" t="s">
        <v>369</v>
      </c>
      <c r="D440" s="4">
        <v>2</v>
      </c>
      <c r="E440" s="4" t="s">
        <v>52</v>
      </c>
    </row>
    <row r="441" spans="2:5">
      <c r="B441" s="4" t="s">
        <v>370</v>
      </c>
      <c r="C441" s="11" t="s">
        <v>371</v>
      </c>
      <c r="D441" s="4">
        <v>2</v>
      </c>
      <c r="E441" s="4" t="s">
        <v>52</v>
      </c>
    </row>
    <row r="442" spans="2:5">
      <c r="B442" s="4" t="s">
        <v>376</v>
      </c>
      <c r="C442" s="11" t="s">
        <v>377</v>
      </c>
      <c r="D442" s="4">
        <v>2</v>
      </c>
      <c r="E442" s="4" t="s">
        <v>52</v>
      </c>
    </row>
    <row r="443" spans="2:5">
      <c r="B443" s="4" t="s">
        <v>378</v>
      </c>
      <c r="C443" s="11" t="s">
        <v>379</v>
      </c>
      <c r="D443" s="4">
        <v>2</v>
      </c>
      <c r="E443" s="4" t="s">
        <v>52</v>
      </c>
    </row>
    <row r="444" spans="2:5">
      <c r="B444" s="4" t="s">
        <v>372</v>
      </c>
      <c r="C444" s="11" t="s">
        <v>373</v>
      </c>
      <c r="D444" s="4">
        <v>2</v>
      </c>
      <c r="E444" s="4" t="s">
        <v>52</v>
      </c>
    </row>
    <row r="445" spans="2:5">
      <c r="B445" s="4" t="s">
        <v>374</v>
      </c>
      <c r="C445" s="11" t="s">
        <v>483</v>
      </c>
      <c r="D445" s="4">
        <v>2</v>
      </c>
      <c r="E445" s="4" t="s">
        <v>52</v>
      </c>
    </row>
    <row r="446" spans="2:5">
      <c r="B446" s="4" t="s">
        <v>375</v>
      </c>
      <c r="C446" s="11" t="s">
        <v>606</v>
      </c>
      <c r="D446" s="4">
        <v>2</v>
      </c>
      <c r="E446" s="4" t="s">
        <v>52</v>
      </c>
    </row>
    <row r="447" spans="2:5">
      <c r="B447" s="4" t="s">
        <v>96</v>
      </c>
      <c r="C447" s="11" t="s">
        <v>380</v>
      </c>
      <c r="D447" s="4">
        <v>18</v>
      </c>
      <c r="E447" s="4" t="s">
        <v>288</v>
      </c>
    </row>
    <row r="448" spans="2:5">
      <c r="B448" s="4" t="s">
        <v>217</v>
      </c>
      <c r="C448" s="11" t="s">
        <v>218</v>
      </c>
      <c r="D448" s="4">
        <v>2</v>
      </c>
      <c r="E448" s="4" t="s">
        <v>144</v>
      </c>
    </row>
    <row r="449" spans="2:5">
      <c r="B449" s="4" t="s">
        <v>219</v>
      </c>
      <c r="C449" s="11" t="s">
        <v>220</v>
      </c>
      <c r="D449" s="4">
        <v>2</v>
      </c>
      <c r="E449" s="4" t="s">
        <v>144</v>
      </c>
    </row>
    <row r="450" spans="2:5">
      <c r="B450" s="4" t="s">
        <v>221</v>
      </c>
      <c r="C450" s="11" t="s">
        <v>222</v>
      </c>
      <c r="D450" s="4">
        <v>2</v>
      </c>
      <c r="E450" s="4" t="s">
        <v>52</v>
      </c>
    </row>
    <row r="451" spans="2:5">
      <c r="B451" s="4" t="s">
        <v>223</v>
      </c>
      <c r="C451" s="11" t="s">
        <v>224</v>
      </c>
      <c r="D451" s="4">
        <v>2</v>
      </c>
      <c r="E451" s="4" t="s">
        <v>52</v>
      </c>
    </row>
    <row r="452" spans="2:5">
      <c r="B452" s="4" t="s">
        <v>225</v>
      </c>
      <c r="C452" s="11" t="s">
        <v>226</v>
      </c>
      <c r="D452" s="4">
        <v>2</v>
      </c>
      <c r="E452" s="4" t="s">
        <v>52</v>
      </c>
    </row>
    <row r="453" spans="2:5">
      <c r="B453" s="4" t="s">
        <v>227</v>
      </c>
      <c r="C453" s="11" t="s">
        <v>228</v>
      </c>
      <c r="D453" s="4">
        <v>2</v>
      </c>
      <c r="E453" s="4" t="s">
        <v>52</v>
      </c>
    </row>
    <row r="454" spans="2:5">
      <c r="B454" s="4" t="s">
        <v>229</v>
      </c>
      <c r="C454" s="11" t="s">
        <v>230</v>
      </c>
      <c r="D454" s="4">
        <v>2</v>
      </c>
      <c r="E454" s="4" t="s">
        <v>52</v>
      </c>
    </row>
    <row r="455" spans="2:5">
      <c r="B455" s="4" t="s">
        <v>231</v>
      </c>
      <c r="C455" s="11" t="s">
        <v>232</v>
      </c>
      <c r="D455" s="4">
        <v>2</v>
      </c>
      <c r="E455" s="4" t="s">
        <v>52</v>
      </c>
    </row>
    <row r="456" spans="2:5">
      <c r="B456" s="4" t="s">
        <v>233</v>
      </c>
      <c r="C456" s="11" t="s">
        <v>234</v>
      </c>
      <c r="D456" s="4">
        <v>2</v>
      </c>
      <c r="E456" s="4" t="s">
        <v>52</v>
      </c>
    </row>
    <row r="457" spans="2:5">
      <c r="B457" s="4" t="s">
        <v>235</v>
      </c>
      <c r="C457" s="11" t="s">
        <v>236</v>
      </c>
      <c r="D457" s="4">
        <v>2</v>
      </c>
      <c r="E457" s="4" t="s">
        <v>52</v>
      </c>
    </row>
    <row r="458" spans="2:5">
      <c r="B458" s="4" t="s">
        <v>237</v>
      </c>
      <c r="C458" s="11" t="s">
        <v>238</v>
      </c>
      <c r="D458" s="4">
        <v>2</v>
      </c>
      <c r="E458" s="4" t="s">
        <v>52</v>
      </c>
    </row>
    <row r="459" spans="2:5">
      <c r="B459" s="4" t="s">
        <v>239</v>
      </c>
      <c r="C459" s="11" t="s">
        <v>240</v>
      </c>
      <c r="D459" s="4">
        <v>2</v>
      </c>
      <c r="E459" s="4" t="s">
        <v>52</v>
      </c>
    </row>
    <row r="460" spans="2:5">
      <c r="B460" s="6" t="s">
        <v>241</v>
      </c>
      <c r="C460" s="12" t="s">
        <v>703</v>
      </c>
      <c r="D460" s="6">
        <v>2</v>
      </c>
      <c r="E460" s="6" t="s">
        <v>52</v>
      </c>
    </row>
    <row r="461" spans="2:5">
      <c r="B461" s="10" t="s">
        <v>242</v>
      </c>
      <c r="C461" s="12" t="s">
        <v>243</v>
      </c>
      <c r="D461" s="10">
        <v>2</v>
      </c>
      <c r="E461" s="10" t="s">
        <v>52</v>
      </c>
    </row>
    <row r="462" spans="2:5">
      <c r="B462" s="10" t="s">
        <v>96</v>
      </c>
      <c r="C462" s="12">
        <v>90351801</v>
      </c>
      <c r="D462" s="10">
        <v>18</v>
      </c>
      <c r="E462" s="10" t="s">
        <v>288</v>
      </c>
    </row>
  </sheetData>
  <pageMargins left="0.7" right="0.7" top="0.75" bottom="0.75" header="0.3" footer="0.3"/>
  <pageSetup scale="68" orientation="portrait" verticalDpi="1200" r:id="rId1"/>
  <ignoredErrors>
    <ignoredError sqref="C4:C10 C390:C448 C450:C459 C279:C287 C21:C24 C181:C184 C172:C174 C149:C162 C127 C122:C124 C461:C462 C82:C107 C51:C75 C12 C316:C318 C188 C194:C196 C190:C192 C109 C111:C119 C198:C277 C14:C18 C291:C310 C26:C47 C164:C170 C129:C147 C320:C329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B3:G22"/>
  <sheetViews>
    <sheetView rightToLeft="1" topLeftCell="A3" workbookViewId="0">
      <selection activeCell="J6" sqref="J6"/>
    </sheetView>
  </sheetViews>
  <sheetFormatPr defaultRowHeight="12.75"/>
  <cols>
    <col min="3" max="3" width="21" bestFit="1" customWidth="1"/>
    <col min="5" max="5" width="19.28515625" bestFit="1" customWidth="1"/>
    <col min="6" max="6" width="10.5703125" bestFit="1" customWidth="1"/>
  </cols>
  <sheetData>
    <row r="3" spans="2:7" ht="22.5">
      <c r="B3" s="20" t="s">
        <v>911</v>
      </c>
      <c r="C3" s="18" t="s">
        <v>891</v>
      </c>
      <c r="D3" s="18" t="s">
        <v>0</v>
      </c>
      <c r="E3" s="18" t="s">
        <v>892</v>
      </c>
      <c r="F3" s="21" t="s">
        <v>912</v>
      </c>
      <c r="G3" s="22" t="s">
        <v>893</v>
      </c>
    </row>
    <row r="4" spans="2:7" ht="22.5">
      <c r="B4" s="19">
        <v>1</v>
      </c>
      <c r="C4" s="70" t="s">
        <v>97</v>
      </c>
      <c r="D4" s="18" t="s">
        <v>898</v>
      </c>
      <c r="E4" s="18" t="s">
        <v>98</v>
      </c>
      <c r="F4" s="21"/>
      <c r="G4" s="22"/>
    </row>
    <row r="5" spans="2:7" ht="22.5">
      <c r="B5" s="19">
        <v>2</v>
      </c>
      <c r="C5" s="72"/>
      <c r="D5" s="18" t="s">
        <v>84</v>
      </c>
      <c r="E5" s="18" t="s">
        <v>98</v>
      </c>
      <c r="F5" s="21"/>
      <c r="G5" s="22"/>
    </row>
    <row r="6" spans="2:7" ht="22.5">
      <c r="B6" s="19">
        <v>3</v>
      </c>
      <c r="C6" s="70" t="s">
        <v>894</v>
      </c>
      <c r="D6" s="18" t="s">
        <v>84</v>
      </c>
      <c r="E6" s="18" t="s">
        <v>899</v>
      </c>
      <c r="F6" s="21"/>
      <c r="G6" s="22"/>
    </row>
    <row r="7" spans="2:7" ht="22.5">
      <c r="B7" s="19">
        <v>4</v>
      </c>
      <c r="C7" s="72"/>
      <c r="D7" s="18" t="s">
        <v>84</v>
      </c>
      <c r="E7" s="18" t="s">
        <v>900</v>
      </c>
      <c r="F7" s="21"/>
      <c r="G7" s="22"/>
    </row>
    <row r="8" spans="2:7" ht="22.5">
      <c r="B8" s="19">
        <v>5</v>
      </c>
      <c r="C8" s="18" t="s">
        <v>895</v>
      </c>
      <c r="D8" s="18" t="s">
        <v>898</v>
      </c>
      <c r="E8" s="18" t="s">
        <v>901</v>
      </c>
      <c r="F8" s="21"/>
      <c r="G8" s="22"/>
    </row>
    <row r="9" spans="2:7" ht="22.5">
      <c r="B9" s="19">
        <v>6</v>
      </c>
      <c r="C9" s="70" t="s">
        <v>48</v>
      </c>
      <c r="D9" s="18" t="s">
        <v>898</v>
      </c>
      <c r="E9" s="18" t="s">
        <v>53</v>
      </c>
      <c r="F9" s="21"/>
      <c r="G9" s="22"/>
    </row>
    <row r="10" spans="2:7" ht="22.5">
      <c r="B10" s="19">
        <v>7</v>
      </c>
      <c r="C10" s="71"/>
      <c r="D10" s="18" t="s">
        <v>898</v>
      </c>
      <c r="E10" s="18" t="s">
        <v>887</v>
      </c>
      <c r="F10" s="21"/>
      <c r="G10" s="22"/>
    </row>
    <row r="11" spans="2:7" ht="22.5">
      <c r="B11" s="19">
        <v>8</v>
      </c>
      <c r="C11" s="72"/>
      <c r="D11" s="18" t="s">
        <v>84</v>
      </c>
      <c r="E11" s="18" t="s">
        <v>887</v>
      </c>
      <c r="F11" s="21"/>
      <c r="G11" s="22"/>
    </row>
    <row r="12" spans="2:7" ht="23.25" customHeight="1">
      <c r="B12" s="19">
        <v>9</v>
      </c>
      <c r="C12" s="70" t="s">
        <v>896</v>
      </c>
      <c r="D12" s="18" t="s">
        <v>898</v>
      </c>
      <c r="E12" s="18" t="s">
        <v>902</v>
      </c>
      <c r="F12" s="21"/>
      <c r="G12" s="22"/>
    </row>
    <row r="13" spans="2:7" ht="22.5">
      <c r="B13" s="19">
        <v>10</v>
      </c>
      <c r="C13" s="72"/>
      <c r="D13" s="18" t="s">
        <v>898</v>
      </c>
      <c r="E13" s="18" t="s">
        <v>903</v>
      </c>
      <c r="F13" s="21"/>
      <c r="G13" s="22"/>
    </row>
    <row r="14" spans="2:7" ht="22.5">
      <c r="B14" s="19">
        <v>11</v>
      </c>
      <c r="C14" s="70" t="s">
        <v>292</v>
      </c>
      <c r="D14" s="18" t="s">
        <v>84</v>
      </c>
      <c r="E14" s="18" t="s">
        <v>904</v>
      </c>
      <c r="F14" s="21"/>
      <c r="G14" s="22"/>
    </row>
    <row r="15" spans="2:7" ht="22.5">
      <c r="B15" s="19">
        <v>12</v>
      </c>
      <c r="C15" s="72"/>
      <c r="D15" s="18" t="s">
        <v>84</v>
      </c>
      <c r="E15" s="18" t="s">
        <v>905</v>
      </c>
      <c r="F15" s="21"/>
      <c r="G15" s="22"/>
    </row>
    <row r="16" spans="2:7" ht="22.5">
      <c r="B16" s="19">
        <v>13</v>
      </c>
      <c r="C16" s="70" t="s">
        <v>273</v>
      </c>
      <c r="D16" s="18" t="s">
        <v>898</v>
      </c>
      <c r="E16" s="18" t="s">
        <v>906</v>
      </c>
      <c r="F16" s="21"/>
      <c r="G16" s="22"/>
    </row>
    <row r="17" spans="2:7" ht="22.5">
      <c r="B17" s="19">
        <v>14</v>
      </c>
      <c r="C17" s="71"/>
      <c r="D17" s="18" t="s">
        <v>898</v>
      </c>
      <c r="E17" s="18" t="s">
        <v>907</v>
      </c>
      <c r="F17" s="21"/>
      <c r="G17" s="22"/>
    </row>
    <row r="18" spans="2:7" ht="24" customHeight="1">
      <c r="B18" s="19">
        <v>15</v>
      </c>
      <c r="C18" s="71"/>
      <c r="D18" s="18" t="s">
        <v>84</v>
      </c>
      <c r="E18" s="18" t="s">
        <v>907</v>
      </c>
      <c r="F18" s="21"/>
      <c r="G18" s="22"/>
    </row>
    <row r="19" spans="2:7" ht="22.5">
      <c r="B19" s="19">
        <v>16</v>
      </c>
      <c r="C19" s="72"/>
      <c r="D19" s="18" t="s">
        <v>84</v>
      </c>
      <c r="E19" s="18" t="s">
        <v>908</v>
      </c>
      <c r="F19" s="21"/>
      <c r="G19" s="22"/>
    </row>
    <row r="20" spans="2:7" ht="22.5">
      <c r="B20" s="19">
        <v>17</v>
      </c>
      <c r="C20" s="70" t="s">
        <v>409</v>
      </c>
      <c r="D20" s="18" t="s">
        <v>898</v>
      </c>
      <c r="E20" s="18" t="s">
        <v>909</v>
      </c>
      <c r="F20" s="21"/>
      <c r="G20" s="22"/>
    </row>
    <row r="21" spans="2:7" ht="22.5">
      <c r="B21" s="19">
        <v>18</v>
      </c>
      <c r="C21" s="72"/>
      <c r="D21" s="18" t="s">
        <v>84</v>
      </c>
      <c r="E21" s="18" t="s">
        <v>428</v>
      </c>
      <c r="F21" s="21"/>
      <c r="G21" s="22"/>
    </row>
    <row r="22" spans="2:7" ht="22.5">
      <c r="B22" s="19">
        <v>19</v>
      </c>
      <c r="C22" s="18" t="s">
        <v>897</v>
      </c>
      <c r="D22" s="18" t="s">
        <v>898</v>
      </c>
      <c r="E22" s="18" t="s">
        <v>910</v>
      </c>
      <c r="F22" s="21"/>
      <c r="G22" s="22"/>
    </row>
  </sheetData>
  <mergeCells count="7">
    <mergeCell ref="C16:C19"/>
    <mergeCell ref="C20:C21"/>
    <mergeCell ref="C4:C5"/>
    <mergeCell ref="C6:C7"/>
    <mergeCell ref="C9:C11"/>
    <mergeCell ref="C12:C13"/>
    <mergeCell ref="C14:C1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</vt:lpstr>
      <vt:lpstr>2</vt:lpstr>
      <vt:lpstr>Sheet1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Shahin</dc:creator>
  <cp:lastModifiedBy>M.Jahangardi</cp:lastModifiedBy>
  <cp:lastPrinted>2018-09-24T06:55:51Z</cp:lastPrinted>
  <dcterms:created xsi:type="dcterms:W3CDTF">2008-08-11T07:36:41Z</dcterms:created>
  <dcterms:modified xsi:type="dcterms:W3CDTF">2018-09-24T07:13:12Z</dcterms:modified>
</cp:coreProperties>
</file>